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UO\ARTO\ETE\Tukitiimi_KII\Pinta_alatilasto\2018\"/>
    </mc:Choice>
  </mc:AlternateContent>
  <bookViews>
    <workbookView xWindow="-15" yWindow="-15" windowWidth="15330" windowHeight="6765"/>
  </bookViews>
  <sheets>
    <sheet name="Alat2018" sheetId="2" r:id="rId1"/>
  </sheets>
  <calcPr calcId="152511"/>
</workbook>
</file>

<file path=xl/calcChain.xml><?xml version="1.0" encoding="utf-8"?>
<calcChain xmlns="http://schemas.openxmlformats.org/spreadsheetml/2006/main">
  <c r="G338" i="2" l="1"/>
  <c r="F338" i="2"/>
  <c r="E338" i="2"/>
  <c r="D338" i="2"/>
  <c r="D315" i="2" l="1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G316" i="2"/>
  <c r="F316" i="2"/>
  <c r="E316" i="2"/>
  <c r="D316" i="2"/>
</calcChain>
</file>

<file path=xl/sharedStrings.xml><?xml version="1.0" encoding="utf-8"?>
<sst xmlns="http://schemas.openxmlformats.org/spreadsheetml/2006/main" count="677" uniqueCount="451">
  <si>
    <t>Lappi</t>
  </si>
  <si>
    <t>Kunta-
numero
Kommun-
nummer</t>
  </si>
  <si>
    <t>Etelä-Karjala</t>
  </si>
  <si>
    <t>Etelä-Savo</t>
  </si>
  <si>
    <t xml:space="preserve">Kainuu </t>
  </si>
  <si>
    <t xml:space="preserve">Kanta-Häme </t>
  </si>
  <si>
    <t xml:space="preserve">Keski-Suomi </t>
  </si>
  <si>
    <t xml:space="preserve">Pirkanmaa </t>
  </si>
  <si>
    <t xml:space="preserve">Pohjois-Karjala </t>
  </si>
  <si>
    <t>Pohjois-Pohjanmaa</t>
  </si>
  <si>
    <t xml:space="preserve">Pohjois-Savo </t>
  </si>
  <si>
    <t xml:space="preserve">Päijät-Häme </t>
  </si>
  <si>
    <t xml:space="preserve">Satakunta </t>
  </si>
  <si>
    <t>Åland</t>
  </si>
  <si>
    <t>Etelä-Pohjanmaa</t>
  </si>
  <si>
    <t>Kunta</t>
  </si>
  <si>
    <t>Kommun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</si>
  <si>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</si>
  <si>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</si>
  <si>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</si>
  <si>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</si>
  <si>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</si>
  <si>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</si>
  <si>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</si>
  <si>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</si>
  <si>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</si>
  <si>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</si>
  <si>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</si>
  <si>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Enontekis</t>
  </si>
  <si>
    <t>Espoo</t>
  </si>
  <si>
    <t>Esbo</t>
  </si>
  <si>
    <t>Eura</t>
  </si>
  <si>
    <t>Eurajoki</t>
  </si>
  <si>
    <t>Euraåminne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</si>
  <si>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</si>
  <si>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</si>
  <si>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</si>
  <si>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</si>
  <si>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</si>
  <si>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</si>
  <si>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</si>
  <si>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</si>
  <si>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Karlö</t>
  </si>
  <si>
    <t>Halsua</t>
  </si>
  <si>
    <t>Hamina</t>
  </si>
  <si>
    <t>Fredrikshamn</t>
  </si>
  <si>
    <t>Hammarland</t>
  </si>
  <si>
    <t>Hankasalmi</t>
  </si>
  <si>
    <t>Hanko</t>
  </si>
  <si>
    <t>Hangö</t>
  </si>
  <si>
    <t>Harjavalta</t>
  </si>
  <si>
    <t>Hartola</t>
  </si>
  <si>
    <t>Hattula</t>
  </si>
  <si>
    <t>Hausjärvi</t>
  </si>
  <si>
    <t>Heinävesi</t>
  </si>
  <si>
    <t>Helsinki</t>
  </si>
  <si>
    <t>Helsingfors</t>
  </si>
  <si>
    <t>Vantaa</t>
  </si>
  <si>
    <t>Vanda</t>
  </si>
  <si>
    <t>Hirvensalmi</t>
  </si>
  <si>
    <t>Hollola</t>
  </si>
  <si>
    <t>Honkajoki</t>
  </si>
  <si>
    <t>Huittinen</t>
  </si>
  <si>
    <t xml:space="preserve">Huittinen </t>
  </si>
  <si>
    <t>Humppila</t>
  </si>
  <si>
    <t>Hyrynsalmi</t>
  </si>
  <si>
    <t>Hyvinkää</t>
  </si>
  <si>
    <t>Hyvinge</t>
  </si>
  <si>
    <t>Hämeenkyrö</t>
  </si>
  <si>
    <t>Tavastkyro</t>
  </si>
  <si>
    <t>Hämeenlinna</t>
  </si>
  <si>
    <t>Tavastehus</t>
  </si>
  <si>
    <t>Heinola</t>
  </si>
  <si>
    <t>Ii</t>
  </si>
  <si>
    <t>Iisalmi</t>
  </si>
  <si>
    <t>Idensalmi</t>
  </si>
  <si>
    <t>Iitti</t>
  </si>
  <si>
    <t>Ikaalinen</t>
  </si>
  <si>
    <t>Ikalis</t>
  </si>
  <si>
    <t>Ilmajoki</t>
  </si>
  <si>
    <t>Ilomantsi</t>
  </si>
  <si>
    <t>Ilomants</t>
  </si>
  <si>
    <t>Inari</t>
  </si>
  <si>
    <t>Enare</t>
  </si>
  <si>
    <t>Inkoo</t>
  </si>
  <si>
    <t>Ingå</t>
  </si>
  <si>
    <t>Isojoki</t>
  </si>
  <si>
    <t>Storå</t>
  </si>
  <si>
    <t>Isokyrö</t>
  </si>
  <si>
    <t>Storkyro</t>
  </si>
  <si>
    <t>Imatra</t>
  </si>
  <si>
    <t>Janakkala</t>
  </si>
  <si>
    <t>Joensuu</t>
  </si>
  <si>
    <t>Jokioinen</t>
  </si>
  <si>
    <t>Jockis</t>
  </si>
  <si>
    <t>Jomala</t>
  </si>
  <si>
    <t>Joroinen</t>
  </si>
  <si>
    <t>Jorois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</si>
  <si>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</si>
  <si>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</si>
  <si>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</si>
  <si>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</si>
  <si>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</si>
  <si>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</si>
  <si>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</si>
  <si>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</si>
  <si>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Träskända</t>
  </si>
  <si>
    <t>Kaarina</t>
  </si>
  <si>
    <t>S:t Karins</t>
  </si>
  <si>
    <t>Kaavi</t>
  </si>
  <si>
    <t>Kajaani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</si>
  <si>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</si>
  <si>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</si>
  <si>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</si>
  <si>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</si>
  <si>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</si>
  <si>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</si>
  <si>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</si>
  <si>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</si>
  <si>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Bötom</t>
  </si>
  <si>
    <t>Karkkila</t>
  </si>
  <si>
    <t>Högfors</t>
  </si>
  <si>
    <t>Karstula</t>
  </si>
  <si>
    <t>Karvia</t>
  </si>
  <si>
    <t>Kaskinen</t>
  </si>
  <si>
    <t>Kaskö</t>
  </si>
  <si>
    <t>Kauhajoki</t>
  </si>
  <si>
    <t>Kauhava</t>
  </si>
  <si>
    <t>Kauniainen</t>
  </si>
  <si>
    <t>Grankulla</t>
  </si>
  <si>
    <t>Kaustinen</t>
  </si>
  <si>
    <t>Kaustby</t>
  </si>
  <si>
    <t>Keitele</t>
  </si>
  <si>
    <t>Kemi</t>
  </si>
  <si>
    <t>Keminmaa</t>
  </si>
  <si>
    <t>Kempele</t>
  </si>
  <si>
    <t>Kerava</t>
  </si>
  <si>
    <t>Kervo</t>
  </si>
  <si>
    <t>Keuruu</t>
  </si>
  <si>
    <t>Kihniö</t>
  </si>
  <si>
    <t>Kinnula</t>
  </si>
  <si>
    <t>Kirkkonummi</t>
  </si>
  <si>
    <t>Kyrkslätt</t>
  </si>
  <si>
    <t>Kitee</t>
  </si>
  <si>
    <t>Kittilä</t>
  </si>
  <si>
    <t>Kiuruvesi</t>
  </si>
  <si>
    <t>Kivijärvi</t>
  </si>
  <si>
    <t>Kokemäki</t>
  </si>
  <si>
    <t>Kumo</t>
  </si>
  <si>
    <t>Kokkola</t>
  </si>
  <si>
    <t>Karleby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</si>
  <si>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</si>
  <si>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</si>
  <si>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</si>
  <si>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</si>
  <si>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</si>
  <si>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</si>
  <si>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</si>
  <si>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</si>
  <si>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Kristinestad</t>
  </si>
  <si>
    <t>Kruunupyy</t>
  </si>
  <si>
    <t>Kronoby</t>
  </si>
  <si>
    <t>Kuhmo</t>
  </si>
  <si>
    <t>Kuhmoinen</t>
  </si>
  <si>
    <t>Kumlinge</t>
  </si>
  <si>
    <t>Kuopio</t>
  </si>
  <si>
    <t>Kuortane</t>
  </si>
  <si>
    <t>Kurikka</t>
  </si>
  <si>
    <t>Kustavi</t>
  </si>
  <si>
    <t>Gustavs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</si>
  <si>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</si>
  <si>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</si>
  <si>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</si>
  <si>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</si>
  <si>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</si>
  <si>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</si>
  <si>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</si>
  <si>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</si>
  <si>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Kimitoön</t>
  </si>
  <si>
    <t>Lahti</t>
  </si>
  <si>
    <t>Lahtis</t>
  </si>
  <si>
    <t>Laihia</t>
  </si>
  <si>
    <t>Laihela</t>
  </si>
  <si>
    <t>Laitila</t>
  </si>
  <si>
    <t>Lapinlahti</t>
  </si>
  <si>
    <t>Lappajärvi</t>
  </si>
  <si>
    <t xml:space="preserve">Lappeenranta </t>
  </si>
  <si>
    <t>Villmanstrand</t>
  </si>
  <si>
    <t>Lapinjärvi</t>
  </si>
  <si>
    <t>Lappträsk</t>
  </si>
  <si>
    <t>Lapua</t>
  </si>
  <si>
    <t>Lappo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</si>
  <si>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</si>
  <si>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</si>
  <si>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</si>
  <si>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</si>
  <si>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</si>
  <si>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</si>
  <si>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</si>
  <si>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</si>
  <si>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Lundo</t>
  </si>
  <si>
    <t>Liminka</t>
  </si>
  <si>
    <t>Limingo</t>
  </si>
  <si>
    <t>Liperi</t>
  </si>
  <si>
    <t>Loimaa</t>
  </si>
  <si>
    <t>Loppi</t>
  </si>
  <si>
    <t>Loviisa</t>
  </si>
  <si>
    <t>Lovisa</t>
  </si>
  <si>
    <t>Luhanka</t>
  </si>
  <si>
    <t>Lumijoki</t>
  </si>
  <si>
    <t>Lumparland</t>
  </si>
  <si>
    <t>Luoto</t>
  </si>
  <si>
    <t>Larsmo</t>
  </si>
  <si>
    <t>Luumäki</t>
  </si>
  <si>
    <t>Lohja</t>
  </si>
  <si>
    <t>Lojo</t>
  </si>
  <si>
    <t>Maalahti</t>
  </si>
  <si>
    <t>Malax</t>
  </si>
  <si>
    <t>Maarianhamina</t>
  </si>
  <si>
    <t>Mariehamn</t>
  </si>
  <si>
    <t>Marttila</t>
  </si>
  <si>
    <t>Masku</t>
  </si>
  <si>
    <t>Merijärvi</t>
  </si>
  <si>
    <t>Merikarvia</t>
  </si>
  <si>
    <t>Sastmola</t>
  </si>
  <si>
    <t>Miehikkälä</t>
  </si>
  <si>
    <t>Mikkeli</t>
  </si>
  <si>
    <t>S:t Michel</t>
  </si>
  <si>
    <t>Muhos</t>
  </si>
  <si>
    <t>Multia</t>
  </si>
  <si>
    <t>Muonio</t>
  </si>
  <si>
    <t>Mustasaari</t>
  </si>
  <si>
    <t>Korsholm</t>
  </si>
  <si>
    <t>Muurame</t>
  </si>
  <si>
    <t>Mynämäki</t>
  </si>
  <si>
    <t>Myrskylä</t>
  </si>
  <si>
    <t>Mörskom</t>
  </si>
  <si>
    <t>Mäntsälä</t>
  </si>
  <si>
    <t>Mäntyharju</t>
  </si>
  <si>
    <t>Mänttä-Vilppula</t>
  </si>
  <si>
    <t>Naantali</t>
  </si>
  <si>
    <t>Nådendal</t>
  </si>
  <si>
    <t>Nakkila</t>
  </si>
  <si>
    <t>Nivala</t>
  </si>
  <si>
    <t>Nokia</t>
  </si>
  <si>
    <t>Nousiainen</t>
  </si>
  <si>
    <t>Nousis</t>
  </si>
  <si>
    <t>Nurmes</t>
  </si>
  <si>
    <t>Nurmijärvi</t>
  </si>
  <si>
    <t>Närpiö</t>
  </si>
  <si>
    <t>Närpes</t>
  </si>
  <si>
    <t>Orimattila</t>
  </si>
  <si>
    <t>Oripää</t>
  </si>
  <si>
    <t>Orivesi</t>
  </si>
  <si>
    <t>Oulainen</t>
  </si>
  <si>
    <t>Oulu</t>
  </si>
  <si>
    <t>Uleåborg</t>
  </si>
  <si>
    <t>Padasjoki</t>
  </si>
  <si>
    <t>Paimio</t>
  </si>
  <si>
    <t>Pemar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</si>
  <si>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</si>
  <si>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</si>
  <si>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</si>
  <si>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</si>
  <si>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</si>
  <si>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</si>
  <si>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</si>
  <si>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</si>
  <si>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</si>
  <si>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</si>
  <si>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Jakobstad</t>
  </si>
  <si>
    <t>Pedersören kunta</t>
  </si>
  <si>
    <t>Pedersöre</t>
  </si>
  <si>
    <t>Pihtipudas</t>
  </si>
  <si>
    <t>Pirkkala</t>
  </si>
  <si>
    <t>Birkala</t>
  </si>
  <si>
    <t>Polvijärvi</t>
  </si>
  <si>
    <t>Pomarkku</t>
  </si>
  <si>
    <t>Påmark</t>
  </si>
  <si>
    <t>Pori</t>
  </si>
  <si>
    <t>Björneborg</t>
  </si>
  <si>
    <t>Pornainen</t>
  </si>
  <si>
    <t>Borgnäs</t>
  </si>
  <si>
    <t>Posio</t>
  </si>
  <si>
    <t>Pudasjärvi</t>
  </si>
  <si>
    <t>Pukkila</t>
  </si>
  <si>
    <t>Punkalaidun</t>
  </si>
  <si>
    <t>Puolanka</t>
  </si>
  <si>
    <t>Puumala</t>
  </si>
  <si>
    <t>Pyhtää</t>
  </si>
  <si>
    <t>Pyttis</t>
  </si>
  <si>
    <t>Pyhäjoki</t>
  </si>
  <si>
    <t>Pyhäjärvi</t>
  </si>
  <si>
    <t>Pyhäntä</t>
  </si>
  <si>
    <t>Pyhäranta</t>
  </si>
  <si>
    <t>Pälkäne</t>
  </si>
  <si>
    <t>Pöytyä</t>
  </si>
  <si>
    <t>Porvoo</t>
  </si>
  <si>
    <t>Borgå</t>
  </si>
  <si>
    <t>Raahe</t>
  </si>
  <si>
    <t>Brahestad</t>
  </si>
  <si>
    <t>Raisio</t>
  </si>
  <si>
    <t>Reso</t>
  </si>
  <si>
    <t>Rantasalmi</t>
  </si>
  <si>
    <t>Ranua</t>
  </si>
  <si>
    <t>Rauma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</si>
  <si>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</si>
  <si>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</si>
  <si>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</si>
  <si>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</si>
  <si>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</si>
  <si>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</si>
  <si>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</si>
  <si>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</si>
  <si>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</si>
  <si>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</si>
  <si>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</si>
  <si>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</si>
  <si>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</si>
  <si>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Raseborg</t>
  </si>
  <si>
    <t>Saarijärvi</t>
  </si>
  <si>
    <t>Salla</t>
  </si>
  <si>
    <t>Salo</t>
  </si>
  <si>
    <t>Saltvik</t>
  </si>
  <si>
    <t>Sauvo</t>
  </si>
  <si>
    <t>Sagu</t>
  </si>
  <si>
    <t>Savitaipale</t>
  </si>
  <si>
    <t>Savonlinna</t>
  </si>
  <si>
    <t>Nyslott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</si>
  <si>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</si>
  <si>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</si>
  <si>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</si>
  <si>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</si>
  <si>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</si>
  <si>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</si>
  <si>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</si>
  <si>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</si>
  <si>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Sibbo</t>
  </si>
  <si>
    <t>Siuntio</t>
  </si>
  <si>
    <t>Sjundeå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</si>
  <si>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</si>
  <si>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</si>
  <si>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</si>
  <si>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</si>
  <si>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</si>
  <si>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</si>
  <si>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</si>
  <si>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</si>
  <si>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</si>
  <si>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</si>
  <si>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</si>
  <si>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</si>
  <si>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</si>
  <si>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</si>
  <si>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</si>
  <si>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</si>
  <si>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</si>
  <si>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</si>
  <si>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Tövsala</t>
  </si>
  <si>
    <t>Tammela</t>
  </si>
  <si>
    <t>Tampere</t>
  </si>
  <si>
    <t>Tammerfors</t>
  </si>
  <si>
    <t>Tervo</t>
  </si>
  <si>
    <t>Tervola</t>
  </si>
  <si>
    <t>Teuva</t>
  </si>
  <si>
    <t>Östermark</t>
  </si>
  <si>
    <t>Tohmajärvi</t>
  </si>
  <si>
    <t xml:space="preserve">Toholampi </t>
  </si>
  <si>
    <t>Toivakka</t>
  </si>
  <si>
    <t>Tornio</t>
  </si>
  <si>
    <t>Torneå</t>
  </si>
  <si>
    <t>Turku</t>
  </si>
  <si>
    <t>Åbo</t>
  </si>
  <si>
    <t>Pello</t>
  </si>
  <si>
    <t>Tuusniemi</t>
  </si>
  <si>
    <t>Tuusula</t>
  </si>
  <si>
    <t>Tusby</t>
  </si>
  <si>
    <t>Tyrnävä</t>
  </si>
  <si>
    <t>Ulvila</t>
  </si>
  <si>
    <t>Urjala</t>
  </si>
  <si>
    <t>Utajärvi</t>
  </si>
  <si>
    <t>Utsjoki</t>
  </si>
  <si>
    <t>Uurainen</t>
  </si>
  <si>
    <t>Uusikaarlepyy</t>
  </si>
  <si>
    <t>Nykarleby</t>
  </si>
  <si>
    <t>Uusikaupunki</t>
  </si>
  <si>
    <t>Nystad</t>
  </si>
  <si>
    <t>Vaasa</t>
  </si>
  <si>
    <t>Vasa</t>
  </si>
  <si>
    <t>Valkeakoski</t>
  </si>
  <si>
    <t>Valtimo</t>
  </si>
  <si>
    <t>Varkaus</t>
  </si>
  <si>
    <t>Vehmaa</t>
  </si>
  <si>
    <t>Vesanto</t>
  </si>
  <si>
    <t>Vesilahti</t>
  </si>
  <si>
    <t>Veteli</t>
  </si>
  <si>
    <t>Vetil</t>
  </si>
  <si>
    <t>Vieremä</t>
  </si>
  <si>
    <t>Vihti</t>
  </si>
  <si>
    <t>Vichtis</t>
  </si>
  <si>
    <t>Viitasaari</t>
  </si>
  <si>
    <t>Vimpeli</t>
  </si>
  <si>
    <t>Virolahti</t>
  </si>
  <si>
    <t xml:space="preserve">Virrat </t>
  </si>
  <si>
    <t>Virdois</t>
  </si>
  <si>
    <t>Vårdö</t>
  </si>
  <si>
    <t>Vöyri</t>
  </si>
  <si>
    <t>Vörå</t>
  </si>
  <si>
    <t>Ylitornio</t>
  </si>
  <si>
    <t>Övertorneå</t>
  </si>
  <si>
    <t>Ylivieska</t>
  </si>
  <si>
    <t>Ylöjärvi</t>
  </si>
  <si>
    <t>Ypäjä</t>
  </si>
  <si>
    <t>Ähtäri</t>
  </si>
  <si>
    <t>Etseri</t>
  </si>
  <si>
    <t>Äänekoski</t>
  </si>
  <si>
    <t xml:space="preserve">Maakunta
</t>
  </si>
  <si>
    <t xml:space="preserve">Landskap
</t>
  </si>
  <si>
    <t>Södra Karelen</t>
  </si>
  <si>
    <t>Södra Österbotten</t>
  </si>
  <si>
    <t>Södra Savolax</t>
  </si>
  <si>
    <t>Kajanaland</t>
  </si>
  <si>
    <t>Egentliga Tavastland</t>
  </si>
  <si>
    <t xml:space="preserve">Keski-Pohjanmaa </t>
  </si>
  <si>
    <t xml:space="preserve">Mellersta Österbotten </t>
  </si>
  <si>
    <t>Mellersta Finland</t>
  </si>
  <si>
    <t>Kymenlaakso</t>
  </si>
  <si>
    <t xml:space="preserve">Kymmenedalen </t>
  </si>
  <si>
    <t>Lappland</t>
  </si>
  <si>
    <t>Birkaland</t>
  </si>
  <si>
    <t xml:space="preserve">Pohjanmaa </t>
  </si>
  <si>
    <t>Österbotten</t>
  </si>
  <si>
    <t>Norra Karelen</t>
  </si>
  <si>
    <t>Norra Österbotten</t>
  </si>
  <si>
    <t>Norra Savolax</t>
  </si>
  <si>
    <t>Päijänne-Tavastland</t>
  </si>
  <si>
    <t>Uusimaa</t>
  </si>
  <si>
    <t>Nyland</t>
  </si>
  <si>
    <t>Varsinais-Suomi</t>
  </si>
  <si>
    <t>Egentliga Finland</t>
  </si>
  <si>
    <t>Ahvenanmaa</t>
  </si>
  <si>
    <t>Parainen</t>
  </si>
  <si>
    <t>Pargas</t>
  </si>
  <si>
    <r>
      <t>Maata
Land
km</t>
    </r>
    <r>
      <rPr>
        <b/>
        <vertAlign val="superscript"/>
        <sz val="9"/>
        <rFont val="Arial"/>
        <family val="2"/>
      </rPr>
      <t>2</t>
    </r>
  </si>
  <si>
    <r>
      <t>Makeaa vettä
Sötvatten
km</t>
    </r>
    <r>
      <rPr>
        <b/>
        <vertAlign val="superscript"/>
        <sz val="9"/>
        <rFont val="Arial"/>
        <family val="2"/>
      </rPr>
      <t>2</t>
    </r>
  </si>
  <si>
    <r>
      <t>Merivettä
Havsvatten
km</t>
    </r>
    <r>
      <rPr>
        <b/>
        <vertAlign val="superscript"/>
        <sz val="9"/>
        <rFont val="Arial"/>
        <family val="2"/>
      </rPr>
      <t>2</t>
    </r>
  </si>
  <si>
    <r>
      <t>Yhteensä
Totalt
km</t>
    </r>
    <r>
      <rPr>
        <b/>
        <vertAlign val="superscript"/>
        <sz val="9"/>
        <rFont val="Arial"/>
        <family val="2"/>
      </rPr>
      <t>2</t>
    </r>
  </si>
  <si>
    <t>Ulvsby</t>
  </si>
  <si>
    <t>Koko maa - Hela landet</t>
  </si>
  <si>
    <t>SUOMEN PINTA-ALA KUNNITTAIN   1.1.2018</t>
  </si>
  <si>
    <t>FINLANDS AREAL KOMMUNVIS 1.1.2018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</si>
</sst>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"/>
  </numFmts>
  <fonts count="26" x14ac:knownFonts="1">
    <font>
      <sz val="11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4" fillId="0" borderId="0"/>
    <xf numFmtId="43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164" fontId="4" fillId="0" borderId="0" xfId="0" applyNumberFormat="1" applyFont="1" applyAlignment="1">
      <alignment horizontal="left"/>
    </xf>
    <xf numFmtId="4" fontId="4" fillId="0" borderId="0" xfId="0" applyNumberFormat="1" applyFont="1"/>
    <xf numFmtId="0" fontId="4" fillId="0" borderId="0" xfId="0" applyFont="1" applyFill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left"/>
    </xf>
    <xf numFmtId="4" fontId="4" fillId="0" borderId="0" xfId="0" applyNumberFormat="1" applyFont="1" applyBorder="1" applyAlignment="1">
      <alignment wrapText="1"/>
    </xf>
    <xf numFmtId="164" fontId="6" fillId="0" borderId="0" xfId="0" applyNumberFormat="1" applyFont="1" applyFill="1" applyAlignment="1">
      <alignment horizontal="left" wrapText="1"/>
    </xf>
    <xf numFmtId="4" fontId="6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4" fontId="2" fillId="0" borderId="0" xfId="41" applyNumberFormat="1" applyFont="1" applyAlignment="1"/>
    <xf numFmtId="0" fontId="25" fillId="0" borderId="0" xfId="0" applyFont="1"/>
    <xf numFmtId="4" fontId="7" fillId="0" borderId="0" xfId="41" applyNumberFormat="1" applyFont="1"/>
    <xf numFmtId="4" fontId="1" fillId="0" borderId="0" xfId="45" applyNumberFormat="1"/>
    <xf numFmtId="4" fontId="0" fillId="0" borderId="0" xfId="0" applyNumberFormat="1"/>
  </cellXfs>
  <cellStyles count="60">
    <cellStyle name="20 % - Aksentti1" xfId="18" builtinId="30" customBuiltin="1"/>
    <cellStyle name="20 % - Aksentti1 2" xfId="47"/>
    <cellStyle name="20 % - Aksentti2" xfId="22" builtinId="34" customBuiltin="1"/>
    <cellStyle name="20 % - Aksentti2 2" xfId="49"/>
    <cellStyle name="20 % - Aksentti3" xfId="26" builtinId="38" customBuiltin="1"/>
    <cellStyle name="20 % - Aksentti3 2" xfId="51"/>
    <cellStyle name="20 % - Aksentti4" xfId="30" builtinId="42" customBuiltin="1"/>
    <cellStyle name="20 % - Aksentti4 2" xfId="53"/>
    <cellStyle name="20 % - Aksentti5" xfId="34" builtinId="46" customBuiltin="1"/>
    <cellStyle name="20 % - Aksentti5 2" xfId="55"/>
    <cellStyle name="20 % - Aksentti6" xfId="38" builtinId="50" customBuiltin="1"/>
    <cellStyle name="20 % - Aksentti6 2" xfId="57"/>
    <cellStyle name="40 % - Aksentti1" xfId="19" builtinId="31" customBuiltin="1"/>
    <cellStyle name="40 % - Aksentti1 2" xfId="48"/>
    <cellStyle name="40 % - Aksentti2" xfId="23" builtinId="35" customBuiltin="1"/>
    <cellStyle name="40 % - Aksentti2 2" xfId="50"/>
    <cellStyle name="40 % - Aksentti3" xfId="27" builtinId="39" customBuiltin="1"/>
    <cellStyle name="40 % - Aksentti3 2" xfId="52"/>
    <cellStyle name="40 % - Aksentti4" xfId="31" builtinId="43" customBuiltin="1"/>
    <cellStyle name="40 % - Aksentti4 2" xfId="54"/>
    <cellStyle name="40 % - Aksentti5" xfId="35" builtinId="47" customBuiltin="1"/>
    <cellStyle name="40 % - Aksentti5 2" xfId="56"/>
    <cellStyle name="40 % - Aksentti6" xfId="39" builtinId="51" customBuiltin="1"/>
    <cellStyle name="40 % - Aksentti6 2" xfId="58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Erotin 2" xfId="44"/>
    <cellStyle name="Erotin 3" xfId="59"/>
    <cellStyle name="Huomautus 2" xfId="42"/>
    <cellStyle name="Huomautus 3" xfId="46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1"/>
    <cellStyle name="Normaali 2 2" xfId="43"/>
    <cellStyle name="Normaali 3" xfId="45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5" builtinId="53" customBuiltin="1"/>
    <cellStyle name="Summa" xfId="16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0"/>
  <sheetViews>
    <sheetView tabSelected="1" topLeftCell="A323" workbookViewId="0">
      <selection activeCell="D332" sqref="D332:G332"/>
    </sheetView>
  </sheetViews>
  <sheetFormatPr defaultRowHeight="14.25" x14ac:dyDescent="0.2"/>
  <cols>
    <col min="1" max="1" width="8" style="1" customWidth="1"/>
    <col min="2" max="3" width="14.625" style="2" customWidth="1"/>
    <col min="4" max="4" width="10.125" style="3" customWidth="1"/>
    <col min="5" max="5" width="10.625" style="3" customWidth="1"/>
    <col min="6" max="7" width="10.125" style="3" customWidth="1"/>
    <col min="10" max="10" width="19.75" customWidth="1"/>
  </cols>
  <sheetData>
    <row r="1" spans="1:15" ht="20.100000000000001" customHeight="1" x14ac:dyDescent="0.2">
      <c r="A1" s="13" t="s">
        <v>449</v>
      </c>
    </row>
    <row r="2" spans="1:15" ht="20.100000000000001" customHeight="1" x14ac:dyDescent="0.2">
      <c r="A2" s="13" t="s">
        <v>450</v>
      </c>
    </row>
    <row r="3" spans="1:15" ht="41.25" customHeight="1" x14ac:dyDescent="0.2">
      <c r="A3" s="6"/>
    </row>
    <row r="4" spans="1:15" s="5" customFormat="1" ht="52.5" customHeight="1" x14ac:dyDescent="0.25">
      <c r="A4" s="15" t="s">
        <v>1</v>
      </c>
      <c r="B4" s="10" t="s">
        <v>15</v>
      </c>
      <c r="C4" s="8" t="s">
        <v>16</v>
      </c>
      <c r="D4" s="16" t="s">
        <v>443</v>
      </c>
      <c r="E4" s="16" t="s">
        <v>444</v>
      </c>
      <c r="F4" s="16" t="s">
        <v>445</v>
      </c>
      <c r="G4" s="16" t="s">
        <v>446</v>
      </c>
    </row>
    <row r="5" spans="1:15" x14ac:dyDescent="0.2">
      <c r="A5" s="1">
        <v>20</v>
      </c>
      <c r="B5" s="2" t="s">
        <v>23</v>
      </c>
      <c r="C5" s="2" t="s">
        <v>23</v>
      </c>
      <c r="D5" s="22">
        <f>G5-E5-F5</f>
        <v>293.14</v>
      </c>
      <c r="E5" s="22">
        <v>21.24</v>
      </c>
      <c r="F5" s="22">
        <v>0</v>
      </c>
      <c r="G5" s="22">
        <v>314.38</v>
      </c>
      <c r="K5" s="22"/>
      <c r="L5" s="22"/>
      <c r="M5" s="22"/>
      <c r="N5" s="22"/>
      <c r="O5" s="23"/>
    </row>
    <row r="6" spans="1:15" x14ac:dyDescent="0.2">
      <c r="A6" s="1">
        <v>5</v>
      </c>
      <c r="B6" s="2" t="s">
        <v>17</v>
      </c>
      <c r="C6" s="2" t="s">
        <v>17</v>
      </c>
      <c r="D6" s="22">
        <f t="shared" ref="D6:D69" si="0">G6-E6-F6</f>
        <v>1008.82</v>
      </c>
      <c r="E6" s="22">
        <v>47.92</v>
      </c>
      <c r="F6" s="22">
        <v>0</v>
      </c>
      <c r="G6" s="22">
        <v>1056.74</v>
      </c>
      <c r="K6" s="22"/>
      <c r="L6" s="22"/>
      <c r="M6" s="22"/>
      <c r="N6" s="22"/>
      <c r="O6" s="23"/>
    </row>
    <row r="7" spans="1:15" x14ac:dyDescent="0.2">
      <c r="A7" s="1">
        <v>9</v>
      </c>
      <c r="B7" s="2" t="s">
        <v>18</v>
      </c>
      <c r="C7" s="2" t="s">
        <v>18</v>
      </c>
      <c r="D7" s="22">
        <f t="shared" si="0"/>
        <v>251.41</v>
      </c>
      <c r="E7" s="22">
        <v>1.61</v>
      </c>
      <c r="F7" s="22">
        <v>0</v>
      </c>
      <c r="G7" s="22">
        <v>253.02</v>
      </c>
      <c r="K7" s="22"/>
      <c r="L7" s="22"/>
      <c r="M7" s="22"/>
      <c r="N7" s="22"/>
      <c r="O7" s="23"/>
    </row>
    <row r="8" spans="1:15" x14ac:dyDescent="0.2">
      <c r="A8" s="1">
        <v>10</v>
      </c>
      <c r="B8" s="2" t="s">
        <v>19</v>
      </c>
      <c r="C8" s="2" t="s">
        <v>19</v>
      </c>
      <c r="D8" s="22">
        <f t="shared" si="0"/>
        <v>1087.23</v>
      </c>
      <c r="E8" s="22">
        <v>64.23</v>
      </c>
      <c r="F8" s="22">
        <v>0</v>
      </c>
      <c r="G8" s="22">
        <v>1151.46</v>
      </c>
      <c r="K8" s="22"/>
      <c r="L8" s="22"/>
      <c r="M8" s="22"/>
      <c r="N8" s="22"/>
      <c r="O8" s="23"/>
    </row>
    <row r="9" spans="1:15" x14ac:dyDescent="0.2">
      <c r="A9" s="1">
        <v>16</v>
      </c>
      <c r="B9" s="2" t="s">
        <v>20</v>
      </c>
      <c r="C9" s="2" t="s">
        <v>20</v>
      </c>
      <c r="D9" s="22">
        <f t="shared" si="0"/>
        <v>563.29999999999995</v>
      </c>
      <c r="E9" s="22">
        <v>192.25</v>
      </c>
      <c r="F9" s="22">
        <v>0</v>
      </c>
      <c r="G9" s="22">
        <v>755.55</v>
      </c>
      <c r="K9" s="22"/>
      <c r="L9" s="22"/>
      <c r="M9" s="22"/>
      <c r="N9" s="22"/>
      <c r="O9" s="23"/>
    </row>
    <row r="10" spans="1:15" x14ac:dyDescent="0.2">
      <c r="A10" s="1">
        <v>18</v>
      </c>
      <c r="B10" s="2" t="s">
        <v>21</v>
      </c>
      <c r="C10" s="2" t="s">
        <v>21</v>
      </c>
      <c r="D10" s="22">
        <f t="shared" si="0"/>
        <v>212.42</v>
      </c>
      <c r="E10" s="22">
        <v>5.61</v>
      </c>
      <c r="F10" s="22">
        <v>0</v>
      </c>
      <c r="G10" s="22">
        <v>218.03</v>
      </c>
      <c r="K10" s="22"/>
      <c r="L10" s="22"/>
      <c r="M10" s="22"/>
      <c r="N10" s="22"/>
      <c r="O10" s="23"/>
    </row>
    <row r="11" spans="1:15" x14ac:dyDescent="0.2">
      <c r="A11" s="1">
        <v>19</v>
      </c>
      <c r="B11" s="2" t="s">
        <v>22</v>
      </c>
      <c r="C11" s="2" t="s">
        <v>22</v>
      </c>
      <c r="D11" s="22">
        <f t="shared" si="0"/>
        <v>95.01</v>
      </c>
      <c r="E11" s="22">
        <v>0.56999999999999995</v>
      </c>
      <c r="F11" s="22">
        <v>0</v>
      </c>
      <c r="G11" s="22">
        <v>95.58</v>
      </c>
      <c r="K11" s="22"/>
      <c r="L11" s="22"/>
      <c r="M11" s="22"/>
      <c r="N11" s="22"/>
      <c r="O11" s="23"/>
    </row>
    <row r="12" spans="1:15" x14ac:dyDescent="0.2">
      <c r="A12" s="1">
        <v>35</v>
      </c>
      <c r="B12" s="2" t="s">
        <v>24</v>
      </c>
      <c r="C12" s="2" t="s">
        <v>24</v>
      </c>
      <c r="D12" s="22">
        <f t="shared" si="0"/>
        <v>108.17000000000007</v>
      </c>
      <c r="E12" s="22">
        <v>0.28999999999999998</v>
      </c>
      <c r="F12" s="22">
        <v>1534.75</v>
      </c>
      <c r="G12" s="22">
        <v>1643.21</v>
      </c>
      <c r="K12" s="22"/>
      <c r="L12" s="22"/>
      <c r="M12" s="22"/>
      <c r="N12" s="22"/>
      <c r="O12" s="23"/>
    </row>
    <row r="13" spans="1:15" x14ac:dyDescent="0.2">
      <c r="A13" s="1">
        <v>43</v>
      </c>
      <c r="B13" s="2" t="s">
        <v>25</v>
      </c>
      <c r="C13" s="2" t="s">
        <v>25</v>
      </c>
      <c r="D13" s="22">
        <f t="shared" si="0"/>
        <v>107.71999999999991</v>
      </c>
      <c r="E13" s="22">
        <v>1.46</v>
      </c>
      <c r="F13" s="22">
        <v>643.49</v>
      </c>
      <c r="G13" s="22">
        <v>752.67</v>
      </c>
      <c r="K13" s="22"/>
      <c r="L13" s="22"/>
      <c r="M13" s="22"/>
      <c r="N13" s="22"/>
      <c r="O13" s="23"/>
    </row>
    <row r="14" spans="1:15" x14ac:dyDescent="0.2">
      <c r="A14" s="1">
        <v>46</v>
      </c>
      <c r="B14" s="2" t="s">
        <v>26</v>
      </c>
      <c r="C14" s="2" t="s">
        <v>26</v>
      </c>
      <c r="D14" s="22">
        <f t="shared" si="0"/>
        <v>305.54999999999995</v>
      </c>
      <c r="E14" s="22">
        <v>113.65</v>
      </c>
      <c r="F14" s="22">
        <v>0</v>
      </c>
      <c r="G14" s="22">
        <v>419.2</v>
      </c>
      <c r="K14" s="22"/>
      <c r="L14" s="22"/>
      <c r="M14" s="22"/>
      <c r="N14" s="22"/>
      <c r="O14" s="23"/>
    </row>
    <row r="15" spans="1:15" x14ac:dyDescent="0.2">
      <c r="A15" s="1">
        <v>47</v>
      </c>
      <c r="B15" s="2" t="s">
        <v>27</v>
      </c>
      <c r="C15" s="2" t="s">
        <v>28</v>
      </c>
      <c r="D15" s="22">
        <f t="shared" si="0"/>
        <v>7952.9100000000008</v>
      </c>
      <c r="E15" s="22">
        <v>438.44</v>
      </c>
      <c r="F15" s="22">
        <v>0</v>
      </c>
      <c r="G15" s="22">
        <v>8391.35</v>
      </c>
      <c r="K15" s="22"/>
      <c r="L15" s="22"/>
      <c r="M15" s="22"/>
      <c r="N15" s="22"/>
      <c r="O15" s="23"/>
    </row>
    <row r="16" spans="1:15" x14ac:dyDescent="0.2">
      <c r="A16" s="1">
        <v>49</v>
      </c>
      <c r="B16" s="2" t="s">
        <v>29</v>
      </c>
      <c r="C16" s="2" t="s">
        <v>30</v>
      </c>
      <c r="D16" s="22">
        <f t="shared" si="0"/>
        <v>312.28999999999996</v>
      </c>
      <c r="E16" s="22">
        <v>17.940000000000001</v>
      </c>
      <c r="F16" s="22">
        <v>197.8</v>
      </c>
      <c r="G16" s="22">
        <v>528.03</v>
      </c>
      <c r="K16" s="22"/>
      <c r="L16" s="22"/>
      <c r="M16" s="22"/>
      <c r="N16" s="22"/>
      <c r="O16" s="23"/>
    </row>
    <row r="17" spans="1:15" x14ac:dyDescent="0.2">
      <c r="A17" s="1">
        <v>50</v>
      </c>
      <c r="B17" s="2" t="s">
        <v>31</v>
      </c>
      <c r="C17" s="2" t="s">
        <v>31</v>
      </c>
      <c r="D17" s="22">
        <f t="shared" si="0"/>
        <v>578.80000000000007</v>
      </c>
      <c r="E17" s="22">
        <v>51.4</v>
      </c>
      <c r="F17" s="22">
        <v>0</v>
      </c>
      <c r="G17" s="22">
        <v>630.20000000000005</v>
      </c>
      <c r="K17" s="22"/>
      <c r="L17" s="22"/>
      <c r="M17" s="22"/>
      <c r="N17" s="22"/>
      <c r="O17" s="23"/>
    </row>
    <row r="18" spans="1:15" x14ac:dyDescent="0.2">
      <c r="A18" s="1">
        <v>51</v>
      </c>
      <c r="B18" s="2" t="s">
        <v>32</v>
      </c>
      <c r="C18" s="2" t="s">
        <v>33</v>
      </c>
      <c r="D18" s="22">
        <f t="shared" si="0"/>
        <v>514.7700000000001</v>
      </c>
      <c r="E18" s="22">
        <v>6.12</v>
      </c>
      <c r="F18" s="22">
        <v>984.07</v>
      </c>
      <c r="G18" s="22">
        <v>1504.96</v>
      </c>
      <c r="K18" s="22"/>
      <c r="L18" s="22"/>
      <c r="M18" s="22"/>
      <c r="N18" s="22"/>
      <c r="O18" s="23"/>
    </row>
    <row r="19" spans="1:15" x14ac:dyDescent="0.2">
      <c r="A19" s="1">
        <v>52</v>
      </c>
      <c r="B19" s="2" t="s">
        <v>34</v>
      </c>
      <c r="C19" s="2" t="s">
        <v>34</v>
      </c>
      <c r="D19" s="22">
        <f t="shared" si="0"/>
        <v>354.15</v>
      </c>
      <c r="E19" s="22">
        <v>36.56</v>
      </c>
      <c r="F19" s="22">
        <v>0</v>
      </c>
      <c r="G19" s="22">
        <v>390.71</v>
      </c>
      <c r="K19" s="22"/>
      <c r="L19" s="22"/>
      <c r="M19" s="22"/>
      <c r="N19" s="22"/>
      <c r="O19" s="23"/>
    </row>
    <row r="20" spans="1:15" x14ac:dyDescent="0.2">
      <c r="A20" s="1">
        <v>60</v>
      </c>
      <c r="B20" s="2" t="s">
        <v>35</v>
      </c>
      <c r="C20" s="2" t="s">
        <v>35</v>
      </c>
      <c r="D20" s="22">
        <f t="shared" si="0"/>
        <v>123.26000000000002</v>
      </c>
      <c r="E20" s="22">
        <v>6.89</v>
      </c>
      <c r="F20" s="22">
        <v>42.35</v>
      </c>
      <c r="G20" s="22">
        <v>172.5</v>
      </c>
      <c r="K20" s="22"/>
      <c r="L20" s="22"/>
      <c r="M20" s="22"/>
      <c r="N20" s="22"/>
      <c r="O20" s="23"/>
    </row>
    <row r="21" spans="1:15" x14ac:dyDescent="0.2">
      <c r="A21" s="1">
        <v>61</v>
      </c>
      <c r="B21" s="2" t="s">
        <v>36</v>
      </c>
      <c r="C21" s="2" t="s">
        <v>36</v>
      </c>
      <c r="D21" s="22">
        <f t="shared" si="0"/>
        <v>248.76</v>
      </c>
      <c r="E21" s="22">
        <v>4.62</v>
      </c>
      <c r="F21" s="22">
        <v>0</v>
      </c>
      <c r="G21" s="22">
        <v>253.38</v>
      </c>
      <c r="K21" s="22"/>
      <c r="L21" s="22"/>
      <c r="M21" s="22"/>
      <c r="N21" s="22"/>
      <c r="O21" s="23"/>
    </row>
    <row r="22" spans="1:15" x14ac:dyDescent="0.2">
      <c r="A22" s="1">
        <v>62</v>
      </c>
      <c r="B22" s="2" t="s">
        <v>37</v>
      </c>
      <c r="C22" s="2" t="s">
        <v>37</v>
      </c>
      <c r="D22" s="22">
        <f t="shared" si="0"/>
        <v>134.73000000000002</v>
      </c>
      <c r="E22" s="22">
        <v>0.26</v>
      </c>
      <c r="F22" s="22">
        <v>1734.08</v>
      </c>
      <c r="G22" s="22">
        <v>1869.07</v>
      </c>
      <c r="K22" s="22"/>
      <c r="L22" s="22"/>
      <c r="M22" s="22"/>
      <c r="N22" s="22"/>
      <c r="O22" s="23"/>
    </row>
    <row r="23" spans="1:15" x14ac:dyDescent="0.2">
      <c r="A23" s="1">
        <v>65</v>
      </c>
      <c r="B23" s="2" t="s">
        <v>38</v>
      </c>
      <c r="C23" s="2" t="s">
        <v>38</v>
      </c>
      <c r="D23" s="22">
        <f t="shared" si="0"/>
        <v>84.550000000000068</v>
      </c>
      <c r="E23" s="22">
        <v>2.91</v>
      </c>
      <c r="F23" s="22">
        <v>518.53</v>
      </c>
      <c r="G23" s="22">
        <v>605.99</v>
      </c>
      <c r="K23" s="22"/>
      <c r="L23" s="22"/>
      <c r="M23" s="22"/>
      <c r="N23" s="22"/>
      <c r="O23" s="23"/>
    </row>
    <row r="24" spans="1:15" x14ac:dyDescent="0.2">
      <c r="A24" s="1">
        <v>69</v>
      </c>
      <c r="B24" s="2" t="s">
        <v>39</v>
      </c>
      <c r="C24" s="2" t="s">
        <v>39</v>
      </c>
      <c r="D24" s="22">
        <f t="shared" si="0"/>
        <v>765.89</v>
      </c>
      <c r="E24" s="22">
        <v>23.22</v>
      </c>
      <c r="F24" s="22">
        <v>0</v>
      </c>
      <c r="G24" s="22">
        <v>789.11</v>
      </c>
      <c r="K24" s="22"/>
      <c r="L24" s="22"/>
      <c r="M24" s="22"/>
      <c r="N24" s="22"/>
      <c r="O24" s="23"/>
    </row>
    <row r="25" spans="1:15" x14ac:dyDescent="0.2">
      <c r="A25" s="1">
        <v>71</v>
      </c>
      <c r="B25" s="2" t="s">
        <v>40</v>
      </c>
      <c r="C25" s="2" t="s">
        <v>40</v>
      </c>
      <c r="D25" s="22">
        <f t="shared" si="0"/>
        <v>1049.78</v>
      </c>
      <c r="E25" s="22">
        <v>36.33</v>
      </c>
      <c r="F25" s="22">
        <v>0</v>
      </c>
      <c r="G25" s="22">
        <v>1086.1099999999999</v>
      </c>
      <c r="K25" s="22"/>
      <c r="L25" s="22"/>
      <c r="M25" s="22"/>
      <c r="N25" s="22"/>
      <c r="O25" s="23"/>
    </row>
    <row r="26" spans="1:15" x14ac:dyDescent="0.2">
      <c r="A26" s="1">
        <v>72</v>
      </c>
      <c r="B26" s="2" t="s">
        <v>41</v>
      </c>
      <c r="C26" s="2" t="s">
        <v>42</v>
      </c>
      <c r="D26" s="22">
        <f t="shared" si="0"/>
        <v>201.21000000000004</v>
      </c>
      <c r="E26" s="22">
        <v>1.69</v>
      </c>
      <c r="F26" s="22">
        <v>879.8</v>
      </c>
      <c r="G26" s="22">
        <v>1082.7</v>
      </c>
      <c r="K26" s="22"/>
      <c r="L26" s="22"/>
      <c r="M26" s="22"/>
      <c r="N26" s="22"/>
      <c r="O26" s="23"/>
    </row>
    <row r="27" spans="1:15" x14ac:dyDescent="0.2">
      <c r="A27" s="1">
        <v>74</v>
      </c>
      <c r="B27" s="2" t="s">
        <v>43</v>
      </c>
      <c r="C27" s="2" t="s">
        <v>43</v>
      </c>
      <c r="D27" s="22">
        <f t="shared" si="0"/>
        <v>413.01</v>
      </c>
      <c r="E27" s="22">
        <v>15.33</v>
      </c>
      <c r="F27" s="22">
        <v>0</v>
      </c>
      <c r="G27" s="22">
        <v>428.34</v>
      </c>
      <c r="K27" s="22"/>
      <c r="L27" s="22"/>
      <c r="M27" s="22"/>
      <c r="N27" s="22"/>
      <c r="O27" s="23"/>
    </row>
    <row r="28" spans="1:15" x14ac:dyDescent="0.2">
      <c r="A28" s="1">
        <v>75</v>
      </c>
      <c r="B28" s="2" t="s">
        <v>44</v>
      </c>
      <c r="C28" s="2" t="s">
        <v>45</v>
      </c>
      <c r="D28" s="22">
        <f t="shared" si="0"/>
        <v>609.71000000000015</v>
      </c>
      <c r="E28" s="22">
        <v>24.05</v>
      </c>
      <c r="F28" s="22">
        <v>521.38</v>
      </c>
      <c r="G28" s="22">
        <v>1155.1400000000001</v>
      </c>
      <c r="K28" s="22"/>
      <c r="L28" s="22"/>
      <c r="M28" s="22"/>
      <c r="N28" s="22"/>
      <c r="O28" s="23"/>
    </row>
    <row r="29" spans="1:15" x14ac:dyDescent="0.2">
      <c r="A29" s="1">
        <v>76</v>
      </c>
      <c r="B29" s="2" t="s">
        <v>46</v>
      </c>
      <c r="C29" s="2" t="s">
        <v>46</v>
      </c>
      <c r="D29" s="22">
        <f t="shared" si="0"/>
        <v>138.34999999999991</v>
      </c>
      <c r="E29" s="22">
        <v>1.92</v>
      </c>
      <c r="F29" s="22">
        <v>1083.9000000000001</v>
      </c>
      <c r="G29" s="22">
        <v>1224.17</v>
      </c>
      <c r="K29" s="22"/>
      <c r="L29" s="22"/>
      <c r="M29" s="22"/>
      <c r="N29" s="22"/>
      <c r="O29" s="23"/>
    </row>
    <row r="30" spans="1:15" x14ac:dyDescent="0.2">
      <c r="A30" s="1">
        <v>77</v>
      </c>
      <c r="B30" s="2" t="s">
        <v>47</v>
      </c>
      <c r="C30" s="2" t="s">
        <v>47</v>
      </c>
      <c r="D30" s="22">
        <f t="shared" si="0"/>
        <v>571.69000000000005</v>
      </c>
      <c r="E30" s="22">
        <v>116.06</v>
      </c>
      <c r="F30" s="22">
        <v>0</v>
      </c>
      <c r="G30" s="22">
        <v>687.75</v>
      </c>
      <c r="K30" s="22"/>
      <c r="L30" s="22"/>
      <c r="M30" s="22"/>
      <c r="N30" s="22"/>
      <c r="O30" s="23"/>
    </row>
    <row r="31" spans="1:15" x14ac:dyDescent="0.2">
      <c r="A31" s="1">
        <v>78</v>
      </c>
      <c r="B31" s="2" t="s">
        <v>48</v>
      </c>
      <c r="C31" s="2" t="s">
        <v>49</v>
      </c>
      <c r="D31" s="22">
        <f t="shared" si="0"/>
        <v>116.92000000000007</v>
      </c>
      <c r="E31" s="22">
        <v>2.0299999999999998</v>
      </c>
      <c r="F31" s="22">
        <v>681.04</v>
      </c>
      <c r="G31" s="22">
        <v>799.99</v>
      </c>
      <c r="K31" s="22"/>
      <c r="L31" s="22"/>
      <c r="M31" s="22"/>
      <c r="N31" s="22"/>
      <c r="O31" s="23"/>
    </row>
    <row r="32" spans="1:15" x14ac:dyDescent="0.2">
      <c r="A32" s="1">
        <v>79</v>
      </c>
      <c r="B32" s="2" t="s">
        <v>50</v>
      </c>
      <c r="C32" s="2" t="s">
        <v>50</v>
      </c>
      <c r="D32" s="22">
        <f t="shared" si="0"/>
        <v>123.46</v>
      </c>
      <c r="E32" s="22">
        <v>4.28</v>
      </c>
      <c r="F32" s="22">
        <v>0</v>
      </c>
      <c r="G32" s="22">
        <v>127.74</v>
      </c>
      <c r="K32" s="22"/>
      <c r="L32" s="22"/>
      <c r="M32" s="22"/>
      <c r="N32" s="22"/>
      <c r="O32" s="23"/>
    </row>
    <row r="33" spans="1:15" x14ac:dyDescent="0.2">
      <c r="A33" s="1">
        <v>81</v>
      </c>
      <c r="B33" s="2" t="s">
        <v>51</v>
      </c>
      <c r="C33" s="2" t="s">
        <v>51</v>
      </c>
      <c r="D33" s="22">
        <f t="shared" si="0"/>
        <v>542.71</v>
      </c>
      <c r="E33" s="22">
        <v>132.66999999999999</v>
      </c>
      <c r="F33" s="22">
        <v>0</v>
      </c>
      <c r="G33" s="22">
        <v>675.38</v>
      </c>
      <c r="K33" s="22"/>
      <c r="L33" s="22"/>
      <c r="M33" s="22"/>
      <c r="N33" s="22"/>
      <c r="O33" s="23"/>
    </row>
    <row r="34" spans="1:15" x14ac:dyDescent="0.2">
      <c r="A34" s="1">
        <v>82</v>
      </c>
      <c r="B34" s="2" t="s">
        <v>52</v>
      </c>
      <c r="C34" s="2" t="s">
        <v>52</v>
      </c>
      <c r="D34" s="22">
        <f t="shared" si="0"/>
        <v>357.79999999999995</v>
      </c>
      <c r="E34" s="22">
        <v>69.59</v>
      </c>
      <c r="F34" s="22">
        <v>0</v>
      </c>
      <c r="G34" s="22">
        <v>427.39</v>
      </c>
      <c r="K34" s="22"/>
      <c r="L34" s="22"/>
      <c r="M34" s="22"/>
      <c r="N34" s="22"/>
      <c r="O34" s="23"/>
    </row>
    <row r="35" spans="1:15" x14ac:dyDescent="0.2">
      <c r="A35" s="1">
        <v>86</v>
      </c>
      <c r="B35" s="2" t="s">
        <v>53</v>
      </c>
      <c r="C35" s="2" t="s">
        <v>53</v>
      </c>
      <c r="D35" s="22">
        <f t="shared" si="0"/>
        <v>389.35999999999996</v>
      </c>
      <c r="E35" s="22">
        <v>9.41</v>
      </c>
      <c r="F35" s="22">
        <v>0</v>
      </c>
      <c r="G35" s="22">
        <v>398.77</v>
      </c>
      <c r="K35" s="22"/>
      <c r="L35" s="22"/>
      <c r="M35" s="22"/>
      <c r="N35" s="22"/>
      <c r="O35" s="23"/>
    </row>
    <row r="36" spans="1:15" x14ac:dyDescent="0.2">
      <c r="A36" s="1">
        <v>111</v>
      </c>
      <c r="B36" s="2" t="s">
        <v>72</v>
      </c>
      <c r="C36" s="2" t="s">
        <v>72</v>
      </c>
      <c r="D36" s="22">
        <f t="shared" si="0"/>
        <v>675.99</v>
      </c>
      <c r="E36" s="22">
        <v>163.29</v>
      </c>
      <c r="F36" s="22">
        <v>0</v>
      </c>
      <c r="G36" s="22">
        <v>839.28</v>
      </c>
      <c r="K36" s="22"/>
      <c r="L36" s="22"/>
      <c r="M36" s="22"/>
      <c r="N36" s="22"/>
      <c r="O36" s="23"/>
    </row>
    <row r="37" spans="1:15" x14ac:dyDescent="0.2">
      <c r="A37" s="1">
        <v>90</v>
      </c>
      <c r="B37" s="2" t="s">
        <v>54</v>
      </c>
      <c r="C37" s="2" t="s">
        <v>54</v>
      </c>
      <c r="D37" s="22">
        <f t="shared" si="0"/>
        <v>1029.96</v>
      </c>
      <c r="E37" s="22">
        <v>289.62</v>
      </c>
      <c r="F37" s="22">
        <v>0</v>
      </c>
      <c r="G37" s="22">
        <v>1319.58</v>
      </c>
      <c r="K37" s="22"/>
      <c r="L37" s="22"/>
      <c r="M37" s="22"/>
      <c r="N37" s="22"/>
      <c r="O37" s="23"/>
    </row>
    <row r="38" spans="1:15" x14ac:dyDescent="0.2">
      <c r="A38" s="1">
        <v>91</v>
      </c>
      <c r="B38" s="2" t="s">
        <v>55</v>
      </c>
      <c r="C38" s="2" t="s">
        <v>56</v>
      </c>
      <c r="D38" s="22">
        <f t="shared" si="0"/>
        <v>214.25000000000006</v>
      </c>
      <c r="E38" s="22">
        <v>0.91</v>
      </c>
      <c r="F38" s="22">
        <v>500.32</v>
      </c>
      <c r="G38" s="22">
        <v>715.48</v>
      </c>
      <c r="K38" s="22"/>
      <c r="L38" s="22"/>
      <c r="M38" s="22"/>
      <c r="N38" s="22"/>
      <c r="O38" s="23"/>
    </row>
    <row r="39" spans="1:15" x14ac:dyDescent="0.2">
      <c r="A39" s="1">
        <v>97</v>
      </c>
      <c r="B39" s="2" t="s">
        <v>59</v>
      </c>
      <c r="C39" s="2" t="s">
        <v>59</v>
      </c>
      <c r="D39" s="22">
        <f t="shared" si="0"/>
        <v>465.28000000000003</v>
      </c>
      <c r="E39" s="22">
        <v>281.31</v>
      </c>
      <c r="F39" s="22">
        <v>0</v>
      </c>
      <c r="G39" s="22">
        <v>746.59</v>
      </c>
      <c r="K39" s="22"/>
      <c r="L39" s="22"/>
      <c r="M39" s="22"/>
      <c r="N39" s="22"/>
      <c r="O39" s="23"/>
    </row>
    <row r="40" spans="1:15" x14ac:dyDescent="0.2">
      <c r="A40" s="1">
        <v>98</v>
      </c>
      <c r="B40" s="2" t="s">
        <v>60</v>
      </c>
      <c r="C40" s="2" t="s">
        <v>60</v>
      </c>
      <c r="D40" s="22">
        <f t="shared" si="0"/>
        <v>651.17000000000007</v>
      </c>
      <c r="E40" s="22">
        <v>76.3</v>
      </c>
      <c r="F40" s="22">
        <v>0</v>
      </c>
      <c r="G40" s="22">
        <v>727.47</v>
      </c>
      <c r="K40" s="22"/>
      <c r="L40" s="22"/>
      <c r="M40" s="22"/>
      <c r="N40" s="22"/>
      <c r="O40" s="23"/>
    </row>
    <row r="41" spans="1:15" x14ac:dyDescent="0.2">
      <c r="A41" s="1">
        <v>99</v>
      </c>
      <c r="B41" s="2" t="s">
        <v>61</v>
      </c>
      <c r="C41" s="2" t="s">
        <v>61</v>
      </c>
      <c r="D41" s="22">
        <f t="shared" si="0"/>
        <v>331.37</v>
      </c>
      <c r="E41" s="22">
        <v>1.76</v>
      </c>
      <c r="F41" s="22">
        <v>0</v>
      </c>
      <c r="G41" s="22">
        <v>333.13</v>
      </c>
      <c r="K41" s="22"/>
      <c r="L41" s="22"/>
      <c r="M41" s="22"/>
      <c r="N41" s="22"/>
      <c r="O41" s="23"/>
    </row>
    <row r="42" spans="1:15" x14ac:dyDescent="0.2">
      <c r="A42" s="1">
        <v>102</v>
      </c>
      <c r="B42" s="2" t="s">
        <v>62</v>
      </c>
      <c r="C42" s="2" t="s">
        <v>63</v>
      </c>
      <c r="D42" s="22">
        <f t="shared" si="0"/>
        <v>532.64</v>
      </c>
      <c r="E42" s="22">
        <v>6.95</v>
      </c>
      <c r="F42" s="22">
        <v>0</v>
      </c>
      <c r="G42" s="22">
        <v>539.59</v>
      </c>
      <c r="K42" s="22"/>
      <c r="L42" s="22"/>
      <c r="M42" s="22"/>
      <c r="N42" s="22"/>
      <c r="O42" s="23"/>
    </row>
    <row r="43" spans="1:15" x14ac:dyDescent="0.2">
      <c r="A43" s="1">
        <v>103</v>
      </c>
      <c r="B43" s="2" t="s">
        <v>64</v>
      </c>
      <c r="C43" s="2" t="s">
        <v>64</v>
      </c>
      <c r="D43" s="22">
        <f t="shared" si="0"/>
        <v>147.96</v>
      </c>
      <c r="E43" s="22">
        <v>0.65</v>
      </c>
      <c r="F43" s="22">
        <v>0</v>
      </c>
      <c r="G43" s="22">
        <v>148.61000000000001</v>
      </c>
      <c r="K43" s="22"/>
      <c r="L43" s="22"/>
      <c r="M43" s="22"/>
      <c r="N43" s="22"/>
      <c r="O43" s="23"/>
    </row>
    <row r="44" spans="1:15" x14ac:dyDescent="0.2">
      <c r="A44" s="1">
        <v>105</v>
      </c>
      <c r="B44" s="2" t="s">
        <v>65</v>
      </c>
      <c r="C44" s="2" t="s">
        <v>65</v>
      </c>
      <c r="D44" s="22">
        <f t="shared" si="0"/>
        <v>1421.1000000000001</v>
      </c>
      <c r="E44" s="22">
        <v>100.28</v>
      </c>
      <c r="F44" s="22">
        <v>0</v>
      </c>
      <c r="G44" s="22">
        <v>1521.38</v>
      </c>
      <c r="K44" s="22"/>
      <c r="L44" s="22"/>
      <c r="M44" s="22"/>
      <c r="N44" s="22"/>
      <c r="O44" s="23"/>
    </row>
    <row r="45" spans="1:15" x14ac:dyDescent="0.2">
      <c r="A45" s="1">
        <v>106</v>
      </c>
      <c r="B45" s="2" t="s">
        <v>66</v>
      </c>
      <c r="C45" s="2" t="s">
        <v>67</v>
      </c>
      <c r="D45" s="22">
        <f t="shared" si="0"/>
        <v>322.68</v>
      </c>
      <c r="E45" s="22">
        <v>14.09</v>
      </c>
      <c r="F45" s="22">
        <v>0</v>
      </c>
      <c r="G45" s="22">
        <v>336.77</v>
      </c>
      <c r="K45" s="22"/>
      <c r="L45" s="22"/>
      <c r="M45" s="22"/>
      <c r="N45" s="22"/>
      <c r="O45" s="23"/>
    </row>
    <row r="46" spans="1:15" x14ac:dyDescent="0.2">
      <c r="A46" s="1">
        <v>108</v>
      </c>
      <c r="B46" s="2" t="s">
        <v>68</v>
      </c>
      <c r="C46" s="2" t="s">
        <v>69</v>
      </c>
      <c r="D46" s="22">
        <f t="shared" si="0"/>
        <v>463.89000000000004</v>
      </c>
      <c r="E46" s="22">
        <v>41.21</v>
      </c>
      <c r="F46" s="22">
        <v>0</v>
      </c>
      <c r="G46" s="22">
        <v>505.1</v>
      </c>
      <c r="K46" s="22"/>
      <c r="L46" s="22"/>
      <c r="M46" s="22"/>
      <c r="N46" s="22"/>
      <c r="O46" s="23"/>
    </row>
    <row r="47" spans="1:15" x14ac:dyDescent="0.2">
      <c r="A47" s="1">
        <v>109</v>
      </c>
      <c r="B47" s="2" t="s">
        <v>70</v>
      </c>
      <c r="C47" s="2" t="s">
        <v>71</v>
      </c>
      <c r="D47" s="22">
        <f t="shared" si="0"/>
        <v>1785.02</v>
      </c>
      <c r="E47" s="22">
        <v>246.51</v>
      </c>
      <c r="F47" s="22">
        <v>0</v>
      </c>
      <c r="G47" s="22">
        <v>2031.53</v>
      </c>
      <c r="K47" s="22"/>
      <c r="L47" s="22"/>
      <c r="M47" s="22"/>
      <c r="N47" s="22"/>
      <c r="O47" s="23"/>
    </row>
    <row r="48" spans="1:15" x14ac:dyDescent="0.2">
      <c r="A48" s="1">
        <v>139</v>
      </c>
      <c r="B48" s="2" t="s">
        <v>73</v>
      </c>
      <c r="C48" s="2" t="s">
        <v>73</v>
      </c>
      <c r="D48" s="22">
        <f t="shared" si="0"/>
        <v>1614.06</v>
      </c>
      <c r="E48" s="22">
        <v>52.55</v>
      </c>
      <c r="F48" s="22">
        <v>1205.83</v>
      </c>
      <c r="G48" s="22">
        <v>2872.44</v>
      </c>
      <c r="K48" s="22"/>
      <c r="L48" s="22"/>
      <c r="M48" s="22"/>
      <c r="N48" s="22"/>
      <c r="O48" s="23"/>
    </row>
    <row r="49" spans="1:15" x14ac:dyDescent="0.2">
      <c r="A49" s="1">
        <v>140</v>
      </c>
      <c r="B49" s="2" t="s">
        <v>74</v>
      </c>
      <c r="C49" s="2" t="s">
        <v>75</v>
      </c>
      <c r="D49" s="22">
        <f t="shared" si="0"/>
        <v>763.04000000000008</v>
      </c>
      <c r="E49" s="22">
        <v>109.16</v>
      </c>
      <c r="F49" s="22">
        <v>0</v>
      </c>
      <c r="G49" s="22">
        <v>872.2</v>
      </c>
      <c r="K49" s="22"/>
      <c r="L49" s="22"/>
      <c r="M49" s="22"/>
      <c r="N49" s="22"/>
      <c r="O49" s="23"/>
    </row>
    <row r="50" spans="1:15" x14ac:dyDescent="0.2">
      <c r="A50" s="1">
        <v>142</v>
      </c>
      <c r="B50" s="2" t="s">
        <v>76</v>
      </c>
      <c r="C50" s="2" t="s">
        <v>76</v>
      </c>
      <c r="D50" s="22">
        <f t="shared" si="0"/>
        <v>589.84</v>
      </c>
      <c r="E50" s="22">
        <v>97.25</v>
      </c>
      <c r="F50" s="22">
        <v>0</v>
      </c>
      <c r="G50" s="22">
        <v>687.09</v>
      </c>
      <c r="K50" s="22"/>
      <c r="L50" s="22"/>
      <c r="M50" s="22"/>
      <c r="N50" s="22"/>
      <c r="O50" s="23"/>
    </row>
    <row r="51" spans="1:15" x14ac:dyDescent="0.2">
      <c r="A51" s="1">
        <v>143</v>
      </c>
      <c r="B51" s="2" t="s">
        <v>77</v>
      </c>
      <c r="C51" s="2" t="s">
        <v>78</v>
      </c>
      <c r="D51" s="22">
        <f t="shared" si="0"/>
        <v>750.4</v>
      </c>
      <c r="E51" s="22">
        <v>93</v>
      </c>
      <c r="F51" s="22">
        <v>0</v>
      </c>
      <c r="G51" s="22">
        <v>843.4</v>
      </c>
      <c r="K51" s="22"/>
      <c r="L51" s="22"/>
      <c r="M51" s="22"/>
      <c r="N51" s="22"/>
      <c r="O51" s="23"/>
    </row>
    <row r="52" spans="1:15" x14ac:dyDescent="0.2">
      <c r="A52" s="1">
        <v>145</v>
      </c>
      <c r="B52" s="2" t="s">
        <v>79</v>
      </c>
      <c r="C52" s="2" t="s">
        <v>79</v>
      </c>
      <c r="D52" s="22">
        <f t="shared" si="0"/>
        <v>576.79</v>
      </c>
      <c r="E52" s="22">
        <v>2.89</v>
      </c>
      <c r="F52" s="22">
        <v>0</v>
      </c>
      <c r="G52" s="22">
        <v>579.67999999999995</v>
      </c>
      <c r="K52" s="22"/>
      <c r="L52" s="22"/>
      <c r="M52" s="22"/>
      <c r="N52" s="22"/>
      <c r="O52" s="23"/>
    </row>
    <row r="53" spans="1:15" x14ac:dyDescent="0.2">
      <c r="A53" s="1">
        <v>146</v>
      </c>
      <c r="B53" s="2" t="s">
        <v>80</v>
      </c>
      <c r="C53" s="2" t="s">
        <v>81</v>
      </c>
      <c r="D53" s="22">
        <f t="shared" si="0"/>
        <v>2763.48</v>
      </c>
      <c r="E53" s="22">
        <v>409.21</v>
      </c>
      <c r="F53" s="22">
        <v>0</v>
      </c>
      <c r="G53" s="22">
        <v>3172.69</v>
      </c>
      <c r="K53" s="22"/>
      <c r="L53" s="22"/>
      <c r="M53" s="22"/>
      <c r="N53" s="22"/>
      <c r="O53" s="23"/>
    </row>
    <row r="54" spans="1:15" x14ac:dyDescent="0.2">
      <c r="A54" s="1">
        <v>153</v>
      </c>
      <c r="B54" s="2" t="s">
        <v>90</v>
      </c>
      <c r="C54" s="2" t="s">
        <v>90</v>
      </c>
      <c r="D54" s="22">
        <f t="shared" si="0"/>
        <v>155.01</v>
      </c>
      <c r="E54" s="22">
        <v>36.270000000000003</v>
      </c>
      <c r="F54" s="22">
        <v>0</v>
      </c>
      <c r="G54" s="22">
        <v>191.28</v>
      </c>
      <c r="K54" s="22"/>
      <c r="L54" s="22"/>
      <c r="M54" s="22"/>
      <c r="N54" s="22"/>
      <c r="O54" s="23"/>
    </row>
    <row r="55" spans="1:15" x14ac:dyDescent="0.2">
      <c r="A55" s="1">
        <v>148</v>
      </c>
      <c r="B55" s="2" t="s">
        <v>82</v>
      </c>
      <c r="C55" s="2" t="s">
        <v>83</v>
      </c>
      <c r="D55" s="22">
        <f t="shared" si="0"/>
        <v>15056.320000000002</v>
      </c>
      <c r="E55" s="22">
        <v>2277.33</v>
      </c>
      <c r="F55" s="22">
        <v>0</v>
      </c>
      <c r="G55" s="22">
        <v>17333.650000000001</v>
      </c>
      <c r="K55" s="22"/>
      <c r="L55" s="22"/>
      <c r="M55" s="22"/>
      <c r="N55" s="22"/>
      <c r="O55" s="23"/>
    </row>
    <row r="56" spans="1:15" x14ac:dyDescent="0.2">
      <c r="A56" s="1">
        <v>149</v>
      </c>
      <c r="B56" s="2" t="s">
        <v>84</v>
      </c>
      <c r="C56" s="2" t="s">
        <v>85</v>
      </c>
      <c r="D56" s="22">
        <f t="shared" si="0"/>
        <v>349.9</v>
      </c>
      <c r="E56" s="22">
        <v>8.11</v>
      </c>
      <c r="F56" s="22">
        <v>596.01</v>
      </c>
      <c r="G56" s="22">
        <v>954.02</v>
      </c>
      <c r="K56" s="22"/>
      <c r="L56" s="22"/>
      <c r="M56" s="22"/>
      <c r="N56" s="22"/>
      <c r="O56" s="23"/>
    </row>
    <row r="57" spans="1:15" x14ac:dyDescent="0.2">
      <c r="A57" s="1">
        <v>151</v>
      </c>
      <c r="B57" s="2" t="s">
        <v>86</v>
      </c>
      <c r="C57" s="2" t="s">
        <v>87</v>
      </c>
      <c r="D57" s="22">
        <f t="shared" si="0"/>
        <v>642.37</v>
      </c>
      <c r="E57" s="22">
        <v>5.0599999999999996</v>
      </c>
      <c r="F57" s="22">
        <v>0</v>
      </c>
      <c r="G57" s="22">
        <v>647.42999999999995</v>
      </c>
      <c r="K57" s="22"/>
      <c r="L57" s="22"/>
      <c r="M57" s="22"/>
      <c r="N57" s="22"/>
      <c r="O57" s="23"/>
    </row>
    <row r="58" spans="1:15" x14ac:dyDescent="0.2">
      <c r="A58" s="1">
        <v>152</v>
      </c>
      <c r="B58" s="2" t="s">
        <v>88</v>
      </c>
      <c r="C58" s="2" t="s">
        <v>89</v>
      </c>
      <c r="D58" s="22">
        <f t="shared" si="0"/>
        <v>354.13000000000005</v>
      </c>
      <c r="E58" s="22">
        <v>2.78</v>
      </c>
      <c r="F58" s="22">
        <v>0</v>
      </c>
      <c r="G58" s="22">
        <v>356.91</v>
      </c>
      <c r="K58" s="22"/>
      <c r="L58" s="22"/>
      <c r="M58" s="22"/>
      <c r="N58" s="22"/>
      <c r="O58" s="23"/>
    </row>
    <row r="59" spans="1:15" x14ac:dyDescent="0.2">
      <c r="A59" s="1">
        <v>165</v>
      </c>
      <c r="B59" s="2" t="s">
        <v>91</v>
      </c>
      <c r="C59" s="2" t="s">
        <v>91</v>
      </c>
      <c r="D59" s="22">
        <f t="shared" si="0"/>
        <v>547.44000000000005</v>
      </c>
      <c r="E59" s="22">
        <v>38.630000000000003</v>
      </c>
      <c r="F59" s="22">
        <v>0</v>
      </c>
      <c r="G59" s="22">
        <v>586.07000000000005</v>
      </c>
      <c r="K59" s="22"/>
      <c r="L59" s="22"/>
      <c r="M59" s="22"/>
      <c r="N59" s="22"/>
      <c r="O59" s="23"/>
    </row>
    <row r="60" spans="1:15" x14ac:dyDescent="0.2">
      <c r="A60" s="1">
        <v>167</v>
      </c>
      <c r="B60" s="2" t="s">
        <v>92</v>
      </c>
      <c r="C60" s="2" t="s">
        <v>92</v>
      </c>
      <c r="D60" s="22">
        <f t="shared" si="0"/>
        <v>2381.69</v>
      </c>
      <c r="E60" s="22">
        <v>369.38</v>
      </c>
      <c r="F60" s="22">
        <v>0</v>
      </c>
      <c r="G60" s="22">
        <v>2751.07</v>
      </c>
      <c r="K60" s="22"/>
      <c r="L60" s="22"/>
      <c r="M60" s="22"/>
      <c r="N60" s="22"/>
      <c r="O60" s="23"/>
    </row>
    <row r="61" spans="1:15" x14ac:dyDescent="0.2">
      <c r="A61" s="1">
        <v>169</v>
      </c>
      <c r="B61" s="2" t="s">
        <v>93</v>
      </c>
      <c r="C61" s="2" t="s">
        <v>94</v>
      </c>
      <c r="D61" s="22">
        <f t="shared" si="0"/>
        <v>180.42</v>
      </c>
      <c r="E61" s="22">
        <v>1.52</v>
      </c>
      <c r="F61" s="22">
        <v>0</v>
      </c>
      <c r="G61" s="22">
        <v>181.94</v>
      </c>
      <c r="K61" s="22"/>
      <c r="L61" s="22"/>
      <c r="M61" s="22"/>
      <c r="N61" s="22"/>
      <c r="O61" s="23"/>
    </row>
    <row r="62" spans="1:15" x14ac:dyDescent="0.2">
      <c r="A62" s="1">
        <v>170</v>
      </c>
      <c r="B62" s="2" t="s">
        <v>95</v>
      </c>
      <c r="C62" s="2" t="s">
        <v>95</v>
      </c>
      <c r="D62" s="22">
        <f t="shared" si="0"/>
        <v>142.54999999999995</v>
      </c>
      <c r="E62" s="22">
        <v>1.75</v>
      </c>
      <c r="F62" s="22">
        <v>542.70000000000005</v>
      </c>
      <c r="G62" s="22">
        <v>687</v>
      </c>
      <c r="K62" s="22"/>
      <c r="L62" s="22"/>
      <c r="M62" s="22"/>
      <c r="N62" s="22"/>
      <c r="O62" s="23"/>
    </row>
    <row r="63" spans="1:15" x14ac:dyDescent="0.2">
      <c r="A63" s="1">
        <v>171</v>
      </c>
      <c r="B63" s="2" t="s">
        <v>96</v>
      </c>
      <c r="C63" s="2" t="s">
        <v>97</v>
      </c>
      <c r="D63" s="22">
        <f t="shared" si="0"/>
        <v>575.12</v>
      </c>
      <c r="E63" s="22">
        <v>136.63999999999999</v>
      </c>
      <c r="F63" s="22">
        <v>0</v>
      </c>
      <c r="G63" s="22">
        <v>711.76</v>
      </c>
      <c r="K63" s="22"/>
      <c r="L63" s="22"/>
      <c r="M63" s="22"/>
      <c r="N63" s="22"/>
      <c r="O63" s="23"/>
    </row>
    <row r="64" spans="1:15" x14ac:dyDescent="0.2">
      <c r="A64" s="1">
        <v>172</v>
      </c>
      <c r="B64" s="2" t="s">
        <v>98</v>
      </c>
      <c r="C64" s="2" t="s">
        <v>98</v>
      </c>
      <c r="D64" s="22">
        <f t="shared" si="0"/>
        <v>867.0200000000001</v>
      </c>
      <c r="E64" s="22">
        <v>199.4</v>
      </c>
      <c r="F64" s="22">
        <v>0</v>
      </c>
      <c r="G64" s="22">
        <v>1066.42</v>
      </c>
      <c r="K64" s="22"/>
      <c r="L64" s="22"/>
      <c r="M64" s="22"/>
      <c r="N64" s="22"/>
      <c r="O64" s="23"/>
    </row>
    <row r="65" spans="1:15" x14ac:dyDescent="0.2">
      <c r="A65" s="1">
        <v>176</v>
      </c>
      <c r="B65" s="2" t="s">
        <v>99</v>
      </c>
      <c r="C65" s="2" t="s">
        <v>99</v>
      </c>
      <c r="D65" s="22">
        <f t="shared" si="0"/>
        <v>1501.73</v>
      </c>
      <c r="E65" s="22">
        <v>344.85</v>
      </c>
      <c r="F65" s="22">
        <v>0</v>
      </c>
      <c r="G65" s="22">
        <v>1846.58</v>
      </c>
      <c r="K65" s="22"/>
      <c r="L65" s="22"/>
      <c r="M65" s="22"/>
      <c r="N65" s="22"/>
      <c r="O65" s="23"/>
    </row>
    <row r="66" spans="1:15" x14ac:dyDescent="0.2">
      <c r="A66" s="1">
        <v>177</v>
      </c>
      <c r="B66" s="2" t="s">
        <v>100</v>
      </c>
      <c r="C66" s="2" t="s">
        <v>100</v>
      </c>
      <c r="D66" s="22">
        <f t="shared" si="0"/>
        <v>258.5</v>
      </c>
      <c r="E66" s="22">
        <v>16.45</v>
      </c>
      <c r="F66" s="22">
        <v>0</v>
      </c>
      <c r="G66" s="22">
        <v>274.95</v>
      </c>
      <c r="K66" s="22"/>
      <c r="L66" s="22"/>
      <c r="M66" s="22"/>
      <c r="N66" s="22"/>
      <c r="O66" s="23"/>
    </row>
    <row r="67" spans="1:15" x14ac:dyDescent="0.2">
      <c r="A67" s="1">
        <v>178</v>
      </c>
      <c r="B67" s="2" t="s">
        <v>101</v>
      </c>
      <c r="C67" s="2" t="s">
        <v>101</v>
      </c>
      <c r="D67" s="22">
        <f t="shared" si="0"/>
        <v>1163.18</v>
      </c>
      <c r="E67" s="22">
        <v>182.51</v>
      </c>
      <c r="F67" s="22">
        <v>0</v>
      </c>
      <c r="G67" s="22">
        <v>1345.69</v>
      </c>
      <c r="K67" s="22"/>
      <c r="L67" s="22"/>
      <c r="M67" s="22"/>
      <c r="N67" s="22"/>
      <c r="O67" s="23"/>
    </row>
    <row r="68" spans="1:15" x14ac:dyDescent="0.2">
      <c r="A68" s="1">
        <v>179</v>
      </c>
      <c r="B68" s="2" t="s">
        <v>102</v>
      </c>
      <c r="C68" s="2" t="s">
        <v>102</v>
      </c>
      <c r="D68" s="22">
        <f t="shared" si="0"/>
        <v>1170.9699999999998</v>
      </c>
      <c r="E68" s="22">
        <v>295.38</v>
      </c>
      <c r="F68" s="22">
        <v>0</v>
      </c>
      <c r="G68" s="22">
        <v>1466.35</v>
      </c>
      <c r="K68" s="22"/>
      <c r="L68" s="22"/>
      <c r="M68" s="22"/>
      <c r="N68" s="22"/>
      <c r="O68" s="23"/>
    </row>
    <row r="69" spans="1:15" x14ac:dyDescent="0.2">
      <c r="A69" s="1">
        <v>181</v>
      </c>
      <c r="B69" s="2" t="s">
        <v>103</v>
      </c>
      <c r="C69" s="2" t="s">
        <v>103</v>
      </c>
      <c r="D69" s="22">
        <f t="shared" si="0"/>
        <v>214.37</v>
      </c>
      <c r="E69" s="22">
        <v>9.9700000000000006</v>
      </c>
      <c r="F69" s="22">
        <v>0</v>
      </c>
      <c r="G69" s="22">
        <v>224.34</v>
      </c>
      <c r="K69" s="22"/>
      <c r="L69" s="22"/>
      <c r="M69" s="22"/>
      <c r="N69" s="22"/>
      <c r="O69" s="23"/>
    </row>
    <row r="70" spans="1:15" x14ac:dyDescent="0.2">
      <c r="A70" s="1">
        <v>182</v>
      </c>
      <c r="B70" s="2" t="s">
        <v>104</v>
      </c>
      <c r="C70" s="2" t="s">
        <v>104</v>
      </c>
      <c r="D70" s="22">
        <f t="shared" ref="D70:D133" si="1">G70-E70-F70</f>
        <v>1571.3700000000001</v>
      </c>
      <c r="E70" s="22">
        <v>252.53</v>
      </c>
      <c r="F70" s="22">
        <v>0</v>
      </c>
      <c r="G70" s="22">
        <v>1823.9</v>
      </c>
      <c r="K70" s="22"/>
      <c r="L70" s="22"/>
      <c r="M70" s="22"/>
      <c r="N70" s="22"/>
      <c r="O70" s="23"/>
    </row>
    <row r="71" spans="1:15" x14ac:dyDescent="0.2">
      <c r="A71" s="1">
        <v>186</v>
      </c>
      <c r="B71" s="2" t="s">
        <v>105</v>
      </c>
      <c r="C71" s="2" t="s">
        <v>106</v>
      </c>
      <c r="D71" s="22">
        <f t="shared" si="1"/>
        <v>37.54</v>
      </c>
      <c r="E71" s="22">
        <v>2.39</v>
      </c>
      <c r="F71" s="22">
        <v>0</v>
      </c>
      <c r="G71" s="22">
        <v>39.93</v>
      </c>
      <c r="K71" s="22"/>
      <c r="L71" s="22"/>
      <c r="M71" s="22"/>
      <c r="N71" s="22"/>
      <c r="O71" s="23"/>
    </row>
    <row r="72" spans="1:15" x14ac:dyDescent="0.2">
      <c r="A72" s="1">
        <v>202</v>
      </c>
      <c r="B72" s="2" t="s">
        <v>107</v>
      </c>
      <c r="C72" s="2" t="s">
        <v>108</v>
      </c>
      <c r="D72" s="22">
        <f t="shared" si="1"/>
        <v>150.42000000000002</v>
      </c>
      <c r="E72" s="22">
        <v>1.05</v>
      </c>
      <c r="F72" s="22">
        <v>28.11</v>
      </c>
      <c r="G72" s="22">
        <v>179.58</v>
      </c>
      <c r="K72" s="22"/>
      <c r="L72" s="22"/>
      <c r="M72" s="22"/>
      <c r="N72" s="22"/>
      <c r="O72" s="23"/>
    </row>
    <row r="73" spans="1:15" x14ac:dyDescent="0.2">
      <c r="A73" s="1">
        <v>204</v>
      </c>
      <c r="B73" s="2" t="s">
        <v>109</v>
      </c>
      <c r="C73" s="2" t="s">
        <v>109</v>
      </c>
      <c r="D73" s="22">
        <f t="shared" si="1"/>
        <v>674.02</v>
      </c>
      <c r="E73" s="22">
        <v>115.57</v>
      </c>
      <c r="F73" s="22">
        <v>0</v>
      </c>
      <c r="G73" s="22">
        <v>789.59</v>
      </c>
      <c r="K73" s="22"/>
      <c r="L73" s="22"/>
      <c r="M73" s="22"/>
      <c r="N73" s="22"/>
      <c r="O73" s="23"/>
    </row>
    <row r="74" spans="1:15" x14ac:dyDescent="0.2">
      <c r="A74" s="1">
        <v>205</v>
      </c>
      <c r="B74" s="2" t="s">
        <v>110</v>
      </c>
      <c r="C74" s="2" t="s">
        <v>111</v>
      </c>
      <c r="D74" s="22">
        <f t="shared" si="1"/>
        <v>1834.7299999999998</v>
      </c>
      <c r="E74" s="22">
        <v>429.26</v>
      </c>
      <c r="F74" s="22">
        <v>0</v>
      </c>
      <c r="G74" s="22">
        <v>2263.9899999999998</v>
      </c>
      <c r="K74" s="22"/>
      <c r="L74" s="22"/>
      <c r="M74" s="22"/>
      <c r="N74" s="22"/>
      <c r="O74" s="23"/>
    </row>
    <row r="75" spans="1:15" x14ac:dyDescent="0.2">
      <c r="A75" s="1">
        <v>208</v>
      </c>
      <c r="B75" s="2" t="s">
        <v>112</v>
      </c>
      <c r="C75" s="2" t="s">
        <v>112</v>
      </c>
      <c r="D75" s="22">
        <f t="shared" si="1"/>
        <v>922.98000000000025</v>
      </c>
      <c r="E75" s="22">
        <v>7.04</v>
      </c>
      <c r="F75" s="22">
        <v>1461.28</v>
      </c>
      <c r="G75" s="22">
        <v>2391.3000000000002</v>
      </c>
      <c r="K75" s="22"/>
      <c r="L75" s="22"/>
      <c r="M75" s="22"/>
      <c r="N75" s="22"/>
      <c r="O75" s="23"/>
    </row>
    <row r="76" spans="1:15" x14ac:dyDescent="0.2">
      <c r="A76" s="1">
        <v>211</v>
      </c>
      <c r="B76" s="2" t="s">
        <v>113</v>
      </c>
      <c r="C76" s="2" t="s">
        <v>113</v>
      </c>
      <c r="D76" s="22">
        <f t="shared" si="1"/>
        <v>658.08</v>
      </c>
      <c r="E76" s="22">
        <v>212.78</v>
      </c>
      <c r="F76" s="22">
        <v>0</v>
      </c>
      <c r="G76" s="22">
        <v>870.86</v>
      </c>
      <c r="K76" s="22"/>
      <c r="L76" s="22"/>
      <c r="M76" s="22"/>
      <c r="N76" s="22"/>
      <c r="O76" s="23"/>
    </row>
    <row r="77" spans="1:15" x14ac:dyDescent="0.2">
      <c r="A77" s="1">
        <v>213</v>
      </c>
      <c r="B77" s="2" t="s">
        <v>114</v>
      </c>
      <c r="C77" s="2" t="s">
        <v>114</v>
      </c>
      <c r="D77" s="22">
        <f t="shared" si="1"/>
        <v>1068.8399999999999</v>
      </c>
      <c r="E77" s="22">
        <v>257.91000000000003</v>
      </c>
      <c r="F77" s="22">
        <v>0</v>
      </c>
      <c r="G77" s="22">
        <v>1326.75</v>
      </c>
      <c r="K77" s="22"/>
      <c r="L77" s="22"/>
      <c r="M77" s="22"/>
      <c r="N77" s="22"/>
      <c r="O77" s="23"/>
    </row>
    <row r="78" spans="1:15" x14ac:dyDescent="0.2">
      <c r="A78" s="1">
        <v>214</v>
      </c>
      <c r="B78" s="2" t="s">
        <v>115</v>
      </c>
      <c r="C78" s="2" t="s">
        <v>115</v>
      </c>
      <c r="D78" s="22">
        <f t="shared" si="1"/>
        <v>689.61</v>
      </c>
      <c r="E78" s="22">
        <v>15.12</v>
      </c>
      <c r="F78" s="22">
        <v>0</v>
      </c>
      <c r="G78" s="22">
        <v>704.73</v>
      </c>
      <c r="K78" s="22"/>
      <c r="L78" s="22"/>
      <c r="M78" s="22"/>
      <c r="N78" s="22"/>
      <c r="O78" s="23"/>
    </row>
    <row r="79" spans="1:15" x14ac:dyDescent="0.2">
      <c r="A79" s="1">
        <v>216</v>
      </c>
      <c r="B79" s="2" t="s">
        <v>116</v>
      </c>
      <c r="C79" s="2" t="s">
        <v>116</v>
      </c>
      <c r="D79" s="22">
        <f t="shared" si="1"/>
        <v>445</v>
      </c>
      <c r="E79" s="22">
        <v>104.88</v>
      </c>
      <c r="F79" s="22">
        <v>0</v>
      </c>
      <c r="G79" s="22">
        <v>549.88</v>
      </c>
      <c r="K79" s="22"/>
      <c r="L79" s="22"/>
      <c r="M79" s="22"/>
      <c r="N79" s="22"/>
      <c r="O79" s="23"/>
    </row>
    <row r="80" spans="1:15" x14ac:dyDescent="0.2">
      <c r="A80" s="1">
        <v>217</v>
      </c>
      <c r="B80" s="2" t="s">
        <v>117</v>
      </c>
      <c r="C80" s="2" t="s">
        <v>117</v>
      </c>
      <c r="D80" s="22">
        <f t="shared" si="1"/>
        <v>468.33</v>
      </c>
      <c r="E80" s="22">
        <v>2.3199999999999998</v>
      </c>
      <c r="F80" s="22">
        <v>0</v>
      </c>
      <c r="G80" s="22">
        <v>470.65</v>
      </c>
      <c r="K80" s="22"/>
      <c r="L80" s="22"/>
      <c r="M80" s="22"/>
      <c r="N80" s="22"/>
      <c r="O80" s="23"/>
    </row>
    <row r="81" spans="1:15" x14ac:dyDescent="0.2">
      <c r="A81" s="1">
        <v>218</v>
      </c>
      <c r="B81" s="2" t="s">
        <v>118</v>
      </c>
      <c r="C81" s="2" t="s">
        <v>119</v>
      </c>
      <c r="D81" s="22">
        <f t="shared" si="1"/>
        <v>185.76</v>
      </c>
      <c r="E81" s="22">
        <v>0.78</v>
      </c>
      <c r="F81" s="22">
        <v>0</v>
      </c>
      <c r="G81" s="22">
        <v>186.54</v>
      </c>
      <c r="K81" s="22"/>
      <c r="L81" s="22"/>
      <c r="M81" s="22"/>
      <c r="N81" s="22"/>
      <c r="O81" s="23"/>
    </row>
    <row r="82" spans="1:15" x14ac:dyDescent="0.2">
      <c r="A82" s="1">
        <v>224</v>
      </c>
      <c r="B82" s="2" t="s">
        <v>120</v>
      </c>
      <c r="C82" s="2" t="s">
        <v>121</v>
      </c>
      <c r="D82" s="22">
        <f t="shared" si="1"/>
        <v>242.35999999999999</v>
      </c>
      <c r="E82" s="22">
        <v>12.96</v>
      </c>
      <c r="F82" s="22">
        <v>0</v>
      </c>
      <c r="G82" s="22">
        <v>255.32</v>
      </c>
      <c r="K82" s="22"/>
      <c r="L82" s="22"/>
      <c r="M82" s="22"/>
      <c r="N82" s="22"/>
      <c r="O82" s="23"/>
    </row>
    <row r="83" spans="1:15" x14ac:dyDescent="0.2">
      <c r="A83" s="1">
        <v>226</v>
      </c>
      <c r="B83" s="2" t="s">
        <v>122</v>
      </c>
      <c r="C83" s="2" t="s">
        <v>122</v>
      </c>
      <c r="D83" s="22">
        <f t="shared" si="1"/>
        <v>887.06000000000006</v>
      </c>
      <c r="E83" s="22">
        <v>76.13</v>
      </c>
      <c r="F83" s="22">
        <v>0</v>
      </c>
      <c r="G83" s="22">
        <v>963.19</v>
      </c>
      <c r="K83" s="22"/>
      <c r="L83" s="22"/>
      <c r="M83" s="22"/>
      <c r="N83" s="22"/>
      <c r="O83" s="23"/>
    </row>
    <row r="84" spans="1:15" x14ac:dyDescent="0.2">
      <c r="A84" s="1">
        <v>230</v>
      </c>
      <c r="B84" s="2" t="s">
        <v>123</v>
      </c>
      <c r="C84" s="2" t="s">
        <v>123</v>
      </c>
      <c r="D84" s="22">
        <f t="shared" si="1"/>
        <v>502.15999999999997</v>
      </c>
      <c r="E84" s="22">
        <v>17.739999999999998</v>
      </c>
      <c r="F84" s="22">
        <v>0</v>
      </c>
      <c r="G84" s="22">
        <v>519.9</v>
      </c>
      <c r="K84" s="22"/>
      <c r="L84" s="22"/>
      <c r="M84" s="22"/>
      <c r="N84" s="22"/>
      <c r="O84" s="23"/>
    </row>
    <row r="85" spans="1:15" x14ac:dyDescent="0.2">
      <c r="A85" s="1">
        <v>231</v>
      </c>
      <c r="B85" s="2" t="s">
        <v>124</v>
      </c>
      <c r="C85" s="2" t="s">
        <v>125</v>
      </c>
      <c r="D85" s="22">
        <f t="shared" si="1"/>
        <v>10.629999999999995</v>
      </c>
      <c r="E85" s="22">
        <v>0.15</v>
      </c>
      <c r="F85" s="22">
        <v>164.58</v>
      </c>
      <c r="G85" s="22">
        <v>175.36</v>
      </c>
      <c r="K85" s="22"/>
      <c r="L85" s="22"/>
      <c r="M85" s="22"/>
      <c r="N85" s="22"/>
      <c r="O85" s="23"/>
    </row>
    <row r="86" spans="1:15" x14ac:dyDescent="0.2">
      <c r="A86" s="1">
        <v>232</v>
      </c>
      <c r="B86" s="2" t="s">
        <v>126</v>
      </c>
      <c r="C86" s="2" t="s">
        <v>126</v>
      </c>
      <c r="D86" s="22">
        <f t="shared" si="1"/>
        <v>1298.98</v>
      </c>
      <c r="E86" s="22">
        <v>16.559999999999999</v>
      </c>
      <c r="F86" s="22">
        <v>0</v>
      </c>
      <c r="G86" s="22">
        <v>1315.54</v>
      </c>
      <c r="K86" s="22"/>
      <c r="L86" s="22"/>
      <c r="M86" s="22"/>
      <c r="N86" s="22"/>
      <c r="O86" s="23"/>
    </row>
    <row r="87" spans="1:15" x14ac:dyDescent="0.2">
      <c r="A87" s="1">
        <v>233</v>
      </c>
      <c r="B87" s="2" t="s">
        <v>127</v>
      </c>
      <c r="C87" s="2" t="s">
        <v>127</v>
      </c>
      <c r="D87" s="22">
        <f t="shared" si="1"/>
        <v>1313.51</v>
      </c>
      <c r="E87" s="22">
        <v>14.58</v>
      </c>
      <c r="F87" s="22">
        <v>0</v>
      </c>
      <c r="G87" s="22">
        <v>1328.09</v>
      </c>
      <c r="K87" s="22"/>
      <c r="L87" s="22"/>
      <c r="M87" s="22"/>
      <c r="N87" s="22"/>
      <c r="O87" s="23"/>
    </row>
    <row r="88" spans="1:15" x14ac:dyDescent="0.2">
      <c r="A88" s="1">
        <v>235</v>
      </c>
      <c r="B88" s="2" t="s">
        <v>128</v>
      </c>
      <c r="C88" s="2" t="s">
        <v>129</v>
      </c>
      <c r="D88" s="22">
        <f t="shared" si="1"/>
        <v>5.89</v>
      </c>
      <c r="E88" s="22">
        <v>0.11</v>
      </c>
      <c r="F88" s="22">
        <v>0</v>
      </c>
      <c r="G88" s="22">
        <v>6</v>
      </c>
      <c r="K88" s="22"/>
      <c r="L88" s="22"/>
      <c r="M88" s="22"/>
      <c r="N88" s="22"/>
      <c r="O88" s="23"/>
    </row>
    <row r="89" spans="1:15" x14ac:dyDescent="0.2">
      <c r="A89" s="1">
        <v>236</v>
      </c>
      <c r="B89" s="2" t="s">
        <v>130</v>
      </c>
      <c r="C89" s="2" t="s">
        <v>131</v>
      </c>
      <c r="D89" s="22">
        <f t="shared" si="1"/>
        <v>353.97</v>
      </c>
      <c r="E89" s="22">
        <v>7.15</v>
      </c>
      <c r="F89" s="22">
        <v>0</v>
      </c>
      <c r="G89" s="22">
        <v>361.12</v>
      </c>
      <c r="K89" s="22"/>
      <c r="L89" s="22"/>
      <c r="M89" s="22"/>
      <c r="N89" s="22"/>
      <c r="O89" s="23"/>
    </row>
    <row r="90" spans="1:15" x14ac:dyDescent="0.2">
      <c r="A90" s="1">
        <v>239</v>
      </c>
      <c r="B90" s="2" t="s">
        <v>132</v>
      </c>
      <c r="C90" s="2" t="s">
        <v>132</v>
      </c>
      <c r="D90" s="22">
        <f t="shared" si="1"/>
        <v>482.9</v>
      </c>
      <c r="E90" s="22">
        <v>95.4</v>
      </c>
      <c r="F90" s="22">
        <v>0</v>
      </c>
      <c r="G90" s="22">
        <v>578.29999999999995</v>
      </c>
      <c r="K90" s="22"/>
      <c r="L90" s="22"/>
      <c r="M90" s="22"/>
      <c r="N90" s="22"/>
      <c r="O90" s="23"/>
    </row>
    <row r="91" spans="1:15" x14ac:dyDescent="0.2">
      <c r="A91" s="1">
        <v>240</v>
      </c>
      <c r="B91" s="2" t="s">
        <v>133</v>
      </c>
      <c r="C91" s="2" t="s">
        <v>133</v>
      </c>
      <c r="D91" s="22">
        <f t="shared" si="1"/>
        <v>95.37</v>
      </c>
      <c r="E91" s="22">
        <v>7.38</v>
      </c>
      <c r="F91" s="22">
        <v>644.53</v>
      </c>
      <c r="G91" s="22">
        <v>747.28</v>
      </c>
      <c r="K91" s="22"/>
      <c r="L91" s="22"/>
      <c r="M91" s="22"/>
      <c r="N91" s="22"/>
      <c r="O91" s="23"/>
    </row>
    <row r="92" spans="1:15" x14ac:dyDescent="0.2">
      <c r="A92" s="1">
        <v>320</v>
      </c>
      <c r="B92" s="2" t="s">
        <v>176</v>
      </c>
      <c r="C92" s="2" t="s">
        <v>176</v>
      </c>
      <c r="D92" s="22">
        <f t="shared" si="1"/>
        <v>3504.7599999999998</v>
      </c>
      <c r="E92" s="22">
        <v>426.15</v>
      </c>
      <c r="F92" s="22">
        <v>0</v>
      </c>
      <c r="G92" s="22">
        <v>3930.91</v>
      </c>
      <c r="K92" s="22"/>
      <c r="L92" s="22"/>
      <c r="M92" s="22"/>
      <c r="N92" s="22"/>
      <c r="O92" s="23"/>
    </row>
    <row r="93" spans="1:15" x14ac:dyDescent="0.2">
      <c r="A93" s="1">
        <v>241</v>
      </c>
      <c r="B93" s="2" t="s">
        <v>134</v>
      </c>
      <c r="C93" s="2" t="s">
        <v>134</v>
      </c>
      <c r="D93" s="22">
        <f t="shared" si="1"/>
        <v>626.34</v>
      </c>
      <c r="E93" s="22">
        <v>20.89</v>
      </c>
      <c r="F93" s="22">
        <v>0.01</v>
      </c>
      <c r="G93" s="22">
        <v>647.24</v>
      </c>
      <c r="K93" s="22"/>
      <c r="L93" s="22"/>
      <c r="M93" s="22"/>
      <c r="N93" s="22"/>
      <c r="O93" s="23"/>
    </row>
    <row r="94" spans="1:15" x14ac:dyDescent="0.2">
      <c r="A94" s="1">
        <v>322</v>
      </c>
      <c r="B94" s="2" t="s">
        <v>177</v>
      </c>
      <c r="C94" s="2" t="s">
        <v>178</v>
      </c>
      <c r="D94" s="22">
        <f t="shared" si="1"/>
        <v>686.94999999999982</v>
      </c>
      <c r="E94" s="22">
        <v>10.98</v>
      </c>
      <c r="F94" s="22">
        <v>2103.06</v>
      </c>
      <c r="G94" s="22">
        <v>2800.99</v>
      </c>
      <c r="K94" s="22"/>
      <c r="L94" s="22"/>
      <c r="M94" s="22"/>
      <c r="N94" s="22"/>
      <c r="O94" s="23"/>
    </row>
    <row r="95" spans="1:15" x14ac:dyDescent="0.2">
      <c r="A95" s="1">
        <v>244</v>
      </c>
      <c r="B95" s="2" t="s">
        <v>135</v>
      </c>
      <c r="C95" s="2" t="s">
        <v>135</v>
      </c>
      <c r="D95" s="22">
        <f t="shared" si="1"/>
        <v>110.10000000000001</v>
      </c>
      <c r="E95" s="22">
        <v>0.21</v>
      </c>
      <c r="F95" s="22">
        <v>0.03</v>
      </c>
      <c r="G95" s="22">
        <v>110.34</v>
      </c>
      <c r="K95" s="22"/>
      <c r="L95" s="22"/>
      <c r="M95" s="22"/>
      <c r="N95" s="22"/>
      <c r="O95" s="23"/>
    </row>
    <row r="96" spans="1:15" x14ac:dyDescent="0.2">
      <c r="A96" s="1">
        <v>245</v>
      </c>
      <c r="B96" s="2" t="s">
        <v>136</v>
      </c>
      <c r="C96" s="2" t="s">
        <v>137</v>
      </c>
      <c r="D96" s="22">
        <f t="shared" si="1"/>
        <v>30.63</v>
      </c>
      <c r="E96" s="22">
        <v>0.16</v>
      </c>
      <c r="F96" s="22">
        <v>0</v>
      </c>
      <c r="G96" s="22">
        <v>30.79</v>
      </c>
      <c r="K96" s="22"/>
      <c r="L96" s="22"/>
      <c r="M96" s="22"/>
      <c r="N96" s="22"/>
      <c r="O96" s="23"/>
    </row>
    <row r="97" spans="1:15" x14ac:dyDescent="0.2">
      <c r="A97" s="1">
        <v>249</v>
      </c>
      <c r="B97" s="2" t="s">
        <v>138</v>
      </c>
      <c r="C97" s="2" t="s">
        <v>138</v>
      </c>
      <c r="D97" s="22">
        <f t="shared" si="1"/>
        <v>1257.98</v>
      </c>
      <c r="E97" s="22">
        <v>172.59</v>
      </c>
      <c r="F97" s="22">
        <v>0</v>
      </c>
      <c r="G97" s="22">
        <v>1430.57</v>
      </c>
      <c r="K97" s="22"/>
      <c r="L97" s="22"/>
      <c r="M97" s="22"/>
      <c r="N97" s="22"/>
      <c r="O97" s="23"/>
    </row>
    <row r="98" spans="1:15" x14ac:dyDescent="0.2">
      <c r="A98" s="1">
        <v>250</v>
      </c>
      <c r="B98" s="2" t="s">
        <v>139</v>
      </c>
      <c r="C98" s="2" t="s">
        <v>139</v>
      </c>
      <c r="D98" s="22">
        <f t="shared" si="1"/>
        <v>357.11</v>
      </c>
      <c r="E98" s="22">
        <v>33.39</v>
      </c>
      <c r="F98" s="22">
        <v>0</v>
      </c>
      <c r="G98" s="22">
        <v>390.5</v>
      </c>
      <c r="K98" s="22"/>
      <c r="L98" s="22"/>
      <c r="M98" s="22"/>
      <c r="N98" s="22"/>
      <c r="O98" s="23"/>
    </row>
    <row r="99" spans="1:15" x14ac:dyDescent="0.2">
      <c r="A99" s="1">
        <v>256</v>
      </c>
      <c r="B99" s="2" t="s">
        <v>140</v>
      </c>
      <c r="C99" s="2" t="s">
        <v>140</v>
      </c>
      <c r="D99" s="22">
        <f t="shared" si="1"/>
        <v>460.17999999999995</v>
      </c>
      <c r="E99" s="22">
        <v>35.53</v>
      </c>
      <c r="F99" s="22">
        <v>0</v>
      </c>
      <c r="G99" s="22">
        <v>495.71</v>
      </c>
      <c r="K99" s="22"/>
      <c r="L99" s="22"/>
      <c r="M99" s="22"/>
      <c r="N99" s="22"/>
      <c r="O99" s="23"/>
    </row>
    <row r="100" spans="1:15" x14ac:dyDescent="0.2">
      <c r="A100" s="1">
        <v>257</v>
      </c>
      <c r="B100" s="2" t="s">
        <v>141</v>
      </c>
      <c r="C100" s="2" t="s">
        <v>142</v>
      </c>
      <c r="D100" s="22">
        <f t="shared" si="1"/>
        <v>366.23</v>
      </c>
      <c r="E100" s="22">
        <v>27.35</v>
      </c>
      <c r="F100" s="22">
        <v>623.42999999999995</v>
      </c>
      <c r="G100" s="22">
        <v>1017.01</v>
      </c>
      <c r="K100" s="22"/>
      <c r="L100" s="22"/>
      <c r="M100" s="22"/>
      <c r="N100" s="22"/>
      <c r="O100" s="23"/>
    </row>
    <row r="101" spans="1:15" x14ac:dyDescent="0.2">
      <c r="A101" s="1">
        <v>260</v>
      </c>
      <c r="B101" s="2" t="s">
        <v>143</v>
      </c>
      <c r="C101" s="2" t="s">
        <v>143</v>
      </c>
      <c r="D101" s="22">
        <f t="shared" si="1"/>
        <v>1253.5800000000002</v>
      </c>
      <c r="E101" s="22">
        <v>470.83</v>
      </c>
      <c r="F101" s="22">
        <v>0</v>
      </c>
      <c r="G101" s="22">
        <v>1724.41</v>
      </c>
      <c r="K101" s="22"/>
      <c r="L101" s="22"/>
      <c r="M101" s="22"/>
      <c r="N101" s="22"/>
      <c r="O101" s="23"/>
    </row>
    <row r="102" spans="1:15" x14ac:dyDescent="0.2">
      <c r="A102" s="1">
        <v>261</v>
      </c>
      <c r="B102" s="2" t="s">
        <v>144</v>
      </c>
      <c r="C102" s="2" t="s">
        <v>144</v>
      </c>
      <c r="D102" s="22">
        <f t="shared" si="1"/>
        <v>8094.579999999999</v>
      </c>
      <c r="E102" s="22">
        <v>168.39</v>
      </c>
      <c r="F102" s="22">
        <v>0</v>
      </c>
      <c r="G102" s="22">
        <v>8262.9699999999993</v>
      </c>
      <c r="K102" s="22"/>
      <c r="L102" s="22"/>
      <c r="M102" s="22"/>
      <c r="N102" s="22"/>
      <c r="O102" s="23"/>
    </row>
    <row r="103" spans="1:15" x14ac:dyDescent="0.2">
      <c r="A103" s="1">
        <v>263</v>
      </c>
      <c r="B103" s="2" t="s">
        <v>145</v>
      </c>
      <c r="C103" s="2" t="s">
        <v>145</v>
      </c>
      <c r="D103" s="22">
        <f t="shared" si="1"/>
        <v>1328.14</v>
      </c>
      <c r="E103" s="22">
        <v>94.76</v>
      </c>
      <c r="F103" s="22">
        <v>0</v>
      </c>
      <c r="G103" s="22">
        <v>1422.9</v>
      </c>
      <c r="K103" s="22"/>
      <c r="L103" s="22"/>
      <c r="M103" s="22"/>
      <c r="N103" s="22"/>
      <c r="O103" s="23"/>
    </row>
    <row r="104" spans="1:15" x14ac:dyDescent="0.2">
      <c r="A104" s="1">
        <v>265</v>
      </c>
      <c r="B104" s="2" t="s">
        <v>146</v>
      </c>
      <c r="C104" s="2" t="s">
        <v>146</v>
      </c>
      <c r="D104" s="22">
        <f t="shared" si="1"/>
        <v>483.96</v>
      </c>
      <c r="E104" s="22">
        <v>115.92</v>
      </c>
      <c r="F104" s="22">
        <v>0</v>
      </c>
      <c r="G104" s="22">
        <v>599.88</v>
      </c>
      <c r="K104" s="22"/>
      <c r="L104" s="22"/>
      <c r="M104" s="22"/>
      <c r="N104" s="22"/>
      <c r="O104" s="23"/>
    </row>
    <row r="105" spans="1:15" x14ac:dyDescent="0.2">
      <c r="A105" s="1">
        <v>271</v>
      </c>
      <c r="B105" s="2" t="s">
        <v>147</v>
      </c>
      <c r="C105" s="2" t="s">
        <v>148</v>
      </c>
      <c r="D105" s="22">
        <f t="shared" si="1"/>
        <v>480.47999999999996</v>
      </c>
      <c r="E105" s="22">
        <v>50.79</v>
      </c>
      <c r="F105" s="22">
        <v>0</v>
      </c>
      <c r="G105" s="22">
        <v>531.27</v>
      </c>
      <c r="K105" s="22"/>
      <c r="L105" s="22"/>
      <c r="M105" s="22"/>
      <c r="N105" s="22"/>
      <c r="O105" s="23"/>
    </row>
    <row r="106" spans="1:15" x14ac:dyDescent="0.2">
      <c r="A106" s="1">
        <v>272</v>
      </c>
      <c r="B106" s="2" t="s">
        <v>149</v>
      </c>
      <c r="C106" s="2" t="s">
        <v>150</v>
      </c>
      <c r="D106" s="22">
        <f t="shared" si="1"/>
        <v>1445.1100000000001</v>
      </c>
      <c r="E106" s="22">
        <v>42</v>
      </c>
      <c r="F106" s="22">
        <v>1243.69</v>
      </c>
      <c r="G106" s="22">
        <v>2730.8</v>
      </c>
      <c r="K106" s="22"/>
      <c r="L106" s="22"/>
      <c r="M106" s="22"/>
      <c r="N106" s="22"/>
      <c r="O106" s="23"/>
    </row>
    <row r="107" spans="1:15" x14ac:dyDescent="0.2">
      <c r="A107" s="1">
        <v>273</v>
      </c>
      <c r="B107" s="2" t="s">
        <v>151</v>
      </c>
      <c r="C107" s="2" t="s">
        <v>151</v>
      </c>
      <c r="D107" s="22">
        <f t="shared" si="1"/>
        <v>2559.42</v>
      </c>
      <c r="E107" s="22">
        <v>58.45</v>
      </c>
      <c r="F107" s="22">
        <v>0</v>
      </c>
      <c r="G107" s="22">
        <v>2617.87</v>
      </c>
      <c r="K107" s="22"/>
      <c r="L107" s="22"/>
      <c r="M107" s="22"/>
      <c r="N107" s="22"/>
      <c r="O107" s="23"/>
    </row>
    <row r="108" spans="1:15" x14ac:dyDescent="0.2">
      <c r="A108" s="1">
        <v>275</v>
      </c>
      <c r="B108" s="2" t="s">
        <v>152</v>
      </c>
      <c r="C108" s="2" t="s">
        <v>152</v>
      </c>
      <c r="D108" s="22">
        <f t="shared" si="1"/>
        <v>512.93000000000006</v>
      </c>
      <c r="E108" s="22">
        <v>167.92</v>
      </c>
      <c r="F108" s="22">
        <v>0</v>
      </c>
      <c r="G108" s="22">
        <v>680.85</v>
      </c>
      <c r="K108" s="22"/>
      <c r="L108" s="22"/>
      <c r="M108" s="22"/>
      <c r="N108" s="22"/>
      <c r="O108" s="23"/>
    </row>
    <row r="109" spans="1:15" x14ac:dyDescent="0.2">
      <c r="A109" s="1">
        <v>276</v>
      </c>
      <c r="B109" s="2" t="s">
        <v>153</v>
      </c>
      <c r="C109" s="2" t="s">
        <v>153</v>
      </c>
      <c r="D109" s="22">
        <f t="shared" si="1"/>
        <v>799.18999999999994</v>
      </c>
      <c r="E109" s="22">
        <v>230.63</v>
      </c>
      <c r="F109" s="22">
        <v>0</v>
      </c>
      <c r="G109" s="22">
        <v>1029.82</v>
      </c>
      <c r="K109" s="22"/>
      <c r="L109" s="22"/>
      <c r="M109" s="22"/>
      <c r="N109" s="22"/>
      <c r="O109" s="23"/>
    </row>
    <row r="110" spans="1:15" x14ac:dyDescent="0.2">
      <c r="A110" s="1">
        <v>280</v>
      </c>
      <c r="B110" s="2" t="s">
        <v>154</v>
      </c>
      <c r="C110" s="2" t="s">
        <v>154</v>
      </c>
      <c r="D110" s="22">
        <f t="shared" si="1"/>
        <v>236.01</v>
      </c>
      <c r="E110" s="22">
        <v>3.79</v>
      </c>
      <c r="F110" s="22">
        <v>1184.9100000000001</v>
      </c>
      <c r="G110" s="22">
        <v>1424.71</v>
      </c>
      <c r="K110" s="22"/>
      <c r="L110" s="22"/>
      <c r="M110" s="22"/>
      <c r="N110" s="22"/>
      <c r="O110" s="23"/>
    </row>
    <row r="111" spans="1:15" x14ac:dyDescent="0.2">
      <c r="A111" s="1">
        <v>284</v>
      </c>
      <c r="B111" s="2" t="s">
        <v>155</v>
      </c>
      <c r="C111" s="2" t="s">
        <v>155</v>
      </c>
      <c r="D111" s="22">
        <f t="shared" si="1"/>
        <v>191.48</v>
      </c>
      <c r="E111" s="22">
        <v>0.94</v>
      </c>
      <c r="F111" s="22">
        <v>0</v>
      </c>
      <c r="G111" s="22">
        <v>192.42</v>
      </c>
      <c r="K111" s="22"/>
      <c r="L111" s="22"/>
      <c r="M111" s="22"/>
      <c r="N111" s="22"/>
      <c r="O111" s="23"/>
    </row>
    <row r="112" spans="1:15" x14ac:dyDescent="0.2">
      <c r="A112" s="1">
        <v>285</v>
      </c>
      <c r="B112" s="2" t="s">
        <v>156</v>
      </c>
      <c r="C112" s="2" t="s">
        <v>156</v>
      </c>
      <c r="D112" s="22">
        <f t="shared" si="1"/>
        <v>272.02</v>
      </c>
      <c r="E112" s="22">
        <v>5.73</v>
      </c>
      <c r="F112" s="22">
        <v>672.02</v>
      </c>
      <c r="G112" s="22">
        <v>949.77</v>
      </c>
      <c r="K112" s="22"/>
      <c r="L112" s="22"/>
      <c r="M112" s="22"/>
      <c r="N112" s="22"/>
      <c r="O112" s="23"/>
    </row>
    <row r="113" spans="1:15" x14ac:dyDescent="0.2">
      <c r="A113" s="1">
        <v>286</v>
      </c>
      <c r="B113" s="2" t="s">
        <v>157</v>
      </c>
      <c r="C113" s="2" t="s">
        <v>157</v>
      </c>
      <c r="D113" s="22">
        <f t="shared" si="1"/>
        <v>2558.3200000000002</v>
      </c>
      <c r="E113" s="22">
        <v>324.98</v>
      </c>
      <c r="F113" s="22">
        <v>0</v>
      </c>
      <c r="G113" s="22">
        <v>2883.3</v>
      </c>
      <c r="K113" s="22"/>
      <c r="L113" s="22"/>
      <c r="M113" s="22"/>
      <c r="N113" s="22"/>
      <c r="O113" s="23"/>
    </row>
    <row r="114" spans="1:15" x14ac:dyDescent="0.2">
      <c r="A114" s="1">
        <v>287</v>
      </c>
      <c r="B114" s="2" t="s">
        <v>158</v>
      </c>
      <c r="C114" s="2" t="s">
        <v>159</v>
      </c>
      <c r="D114" s="22">
        <f t="shared" si="1"/>
        <v>683.04</v>
      </c>
      <c r="E114" s="22">
        <v>14.5</v>
      </c>
      <c r="F114" s="22">
        <v>981.44</v>
      </c>
      <c r="G114" s="22">
        <v>1678.98</v>
      </c>
      <c r="K114" s="22"/>
      <c r="L114" s="22"/>
      <c r="M114" s="22"/>
      <c r="N114" s="22"/>
      <c r="O114" s="23"/>
    </row>
    <row r="115" spans="1:15" x14ac:dyDescent="0.2">
      <c r="A115" s="1">
        <v>288</v>
      </c>
      <c r="B115" s="2" t="s">
        <v>160</v>
      </c>
      <c r="C115" s="2" t="s">
        <v>161</v>
      </c>
      <c r="D115" s="22">
        <f t="shared" si="1"/>
        <v>712.8599999999999</v>
      </c>
      <c r="E115" s="22">
        <v>38.85</v>
      </c>
      <c r="F115" s="22">
        <v>0.94</v>
      </c>
      <c r="G115" s="22">
        <v>752.65</v>
      </c>
      <c r="K115" s="22"/>
      <c r="L115" s="22"/>
      <c r="M115" s="22"/>
      <c r="N115" s="22"/>
      <c r="O115" s="23"/>
    </row>
    <row r="116" spans="1:15" x14ac:dyDescent="0.2">
      <c r="A116" s="1">
        <v>290</v>
      </c>
      <c r="B116" s="2" t="s">
        <v>162</v>
      </c>
      <c r="C116" s="2" t="s">
        <v>162</v>
      </c>
      <c r="D116" s="22">
        <f t="shared" si="1"/>
        <v>4806.57</v>
      </c>
      <c r="E116" s="22">
        <v>650.21</v>
      </c>
      <c r="F116" s="22">
        <v>0</v>
      </c>
      <c r="G116" s="22">
        <v>5456.78</v>
      </c>
      <c r="K116" s="22"/>
      <c r="L116" s="22"/>
      <c r="M116" s="22"/>
      <c r="N116" s="22"/>
      <c r="O116" s="23"/>
    </row>
    <row r="117" spans="1:15" x14ac:dyDescent="0.2">
      <c r="A117" s="1">
        <v>291</v>
      </c>
      <c r="B117" s="2" t="s">
        <v>163</v>
      </c>
      <c r="C117" s="2" t="s">
        <v>163</v>
      </c>
      <c r="D117" s="22">
        <f t="shared" si="1"/>
        <v>660.94999999999993</v>
      </c>
      <c r="E117" s="22">
        <v>275.73</v>
      </c>
      <c r="F117" s="22">
        <v>0</v>
      </c>
      <c r="G117" s="22">
        <v>936.68</v>
      </c>
      <c r="K117" s="22"/>
      <c r="L117" s="22"/>
      <c r="M117" s="22"/>
      <c r="N117" s="22"/>
      <c r="O117" s="23"/>
    </row>
    <row r="118" spans="1:15" x14ac:dyDescent="0.2">
      <c r="A118" s="1">
        <v>295</v>
      </c>
      <c r="B118" s="2" t="s">
        <v>164</v>
      </c>
      <c r="C118" s="2" t="s">
        <v>164</v>
      </c>
      <c r="D118" s="22">
        <f t="shared" si="1"/>
        <v>98.980000000000018</v>
      </c>
      <c r="E118" s="22">
        <v>0.38</v>
      </c>
      <c r="F118" s="22">
        <v>766.52</v>
      </c>
      <c r="G118" s="22">
        <v>865.88</v>
      </c>
      <c r="K118" s="22"/>
      <c r="L118" s="22"/>
      <c r="M118" s="22"/>
      <c r="N118" s="22"/>
      <c r="O118" s="23"/>
    </row>
    <row r="119" spans="1:15" x14ac:dyDescent="0.2">
      <c r="A119" s="1">
        <v>297</v>
      </c>
      <c r="B119" s="2" t="s">
        <v>165</v>
      </c>
      <c r="C119" s="2" t="s">
        <v>165</v>
      </c>
      <c r="D119" s="22">
        <f t="shared" si="1"/>
        <v>3241.0200000000004</v>
      </c>
      <c r="E119" s="22">
        <v>1085.33</v>
      </c>
      <c r="F119" s="22">
        <v>0</v>
      </c>
      <c r="G119" s="22">
        <v>4326.3500000000004</v>
      </c>
      <c r="K119" s="22"/>
      <c r="L119" s="22"/>
      <c r="M119" s="22"/>
      <c r="N119" s="22"/>
      <c r="O119" s="23"/>
    </row>
    <row r="120" spans="1:15" x14ac:dyDescent="0.2">
      <c r="A120" s="1">
        <v>300</v>
      </c>
      <c r="B120" s="2" t="s">
        <v>166</v>
      </c>
      <c r="C120" s="2" t="s">
        <v>166</v>
      </c>
      <c r="D120" s="22">
        <f t="shared" si="1"/>
        <v>462.15999999999997</v>
      </c>
      <c r="E120" s="22">
        <v>22.72</v>
      </c>
      <c r="F120" s="22">
        <v>0</v>
      </c>
      <c r="G120" s="22">
        <v>484.88</v>
      </c>
      <c r="K120" s="22"/>
      <c r="L120" s="22"/>
      <c r="M120" s="22"/>
      <c r="N120" s="22"/>
      <c r="O120" s="23"/>
    </row>
    <row r="121" spans="1:15" x14ac:dyDescent="0.2">
      <c r="A121" s="1">
        <v>301</v>
      </c>
      <c r="B121" s="2" t="s">
        <v>167</v>
      </c>
      <c r="C121" s="2" t="s">
        <v>167</v>
      </c>
      <c r="D121" s="22">
        <f t="shared" si="1"/>
        <v>1724.4199999999998</v>
      </c>
      <c r="E121" s="22">
        <v>19.440000000000001</v>
      </c>
      <c r="F121" s="22">
        <v>0</v>
      </c>
      <c r="G121" s="22">
        <v>1743.86</v>
      </c>
      <c r="K121" s="22"/>
      <c r="L121" s="22"/>
      <c r="M121" s="22"/>
      <c r="N121" s="22"/>
      <c r="O121" s="23"/>
    </row>
    <row r="122" spans="1:15" x14ac:dyDescent="0.2">
      <c r="A122" s="1">
        <v>304</v>
      </c>
      <c r="B122" s="2" t="s">
        <v>168</v>
      </c>
      <c r="C122" s="2" t="s">
        <v>169</v>
      </c>
      <c r="D122" s="22">
        <f t="shared" si="1"/>
        <v>165.80999999999995</v>
      </c>
      <c r="E122" s="22">
        <v>1.88</v>
      </c>
      <c r="F122" s="22">
        <v>602.46</v>
      </c>
      <c r="G122" s="22">
        <v>770.15</v>
      </c>
      <c r="K122" s="22"/>
      <c r="L122" s="22"/>
      <c r="M122" s="22"/>
      <c r="N122" s="22"/>
      <c r="O122" s="23"/>
    </row>
    <row r="123" spans="1:15" x14ac:dyDescent="0.2">
      <c r="A123" s="1">
        <v>305</v>
      </c>
      <c r="B123" s="2" t="s">
        <v>170</v>
      </c>
      <c r="C123" s="2" t="s">
        <v>170</v>
      </c>
      <c r="D123" s="22">
        <f t="shared" si="1"/>
        <v>4978.28</v>
      </c>
      <c r="E123" s="22">
        <v>830.64</v>
      </c>
      <c r="F123" s="22">
        <v>0</v>
      </c>
      <c r="G123" s="22">
        <v>5808.92</v>
      </c>
      <c r="K123" s="22"/>
      <c r="L123" s="22"/>
      <c r="M123" s="22"/>
      <c r="N123" s="22"/>
      <c r="O123" s="23"/>
    </row>
    <row r="124" spans="1:15" x14ac:dyDescent="0.2">
      <c r="A124" s="1">
        <v>312</v>
      </c>
      <c r="B124" s="2" t="s">
        <v>172</v>
      </c>
      <c r="C124" s="2" t="s">
        <v>172</v>
      </c>
      <c r="D124" s="22">
        <f t="shared" si="1"/>
        <v>448.21000000000004</v>
      </c>
      <c r="E124" s="22">
        <v>21.4</v>
      </c>
      <c r="F124" s="22">
        <v>0</v>
      </c>
      <c r="G124" s="22">
        <v>469.61</v>
      </c>
      <c r="K124" s="22"/>
      <c r="L124" s="22"/>
      <c r="M124" s="22"/>
      <c r="N124" s="22"/>
      <c r="O124" s="23"/>
    </row>
    <row r="125" spans="1:15" x14ac:dyDescent="0.2">
      <c r="A125" s="1">
        <v>316</v>
      </c>
      <c r="B125" s="2" t="s">
        <v>173</v>
      </c>
      <c r="C125" s="2" t="s">
        <v>173</v>
      </c>
      <c r="D125" s="22">
        <f t="shared" si="1"/>
        <v>256.49</v>
      </c>
      <c r="E125" s="22">
        <v>2.81</v>
      </c>
      <c r="F125" s="22">
        <v>0</v>
      </c>
      <c r="G125" s="22">
        <v>259.3</v>
      </c>
      <c r="K125" s="22"/>
      <c r="L125" s="22"/>
      <c r="M125" s="22"/>
      <c r="N125" s="22"/>
      <c r="O125" s="23"/>
    </row>
    <row r="126" spans="1:15" x14ac:dyDescent="0.2">
      <c r="A126" s="1">
        <v>317</v>
      </c>
      <c r="B126" s="2" t="s">
        <v>174</v>
      </c>
      <c r="C126" s="2" t="s">
        <v>174</v>
      </c>
      <c r="D126" s="22">
        <f t="shared" si="1"/>
        <v>695.94999999999993</v>
      </c>
      <c r="E126" s="22">
        <v>4.96</v>
      </c>
      <c r="F126" s="22">
        <v>0</v>
      </c>
      <c r="G126" s="22">
        <v>700.91</v>
      </c>
      <c r="K126" s="22"/>
      <c r="L126" s="22"/>
      <c r="M126" s="22"/>
      <c r="N126" s="22"/>
      <c r="O126" s="23"/>
    </row>
    <row r="127" spans="1:15" x14ac:dyDescent="0.2">
      <c r="A127" s="1">
        <v>318</v>
      </c>
      <c r="B127" s="2" t="s">
        <v>175</v>
      </c>
      <c r="C127" s="2" t="s">
        <v>175</v>
      </c>
      <c r="D127" s="22">
        <f t="shared" si="1"/>
        <v>63.590000000000146</v>
      </c>
      <c r="E127" s="22">
        <v>0.37</v>
      </c>
      <c r="F127" s="22">
        <v>2101.06</v>
      </c>
      <c r="G127" s="22">
        <v>2165.02</v>
      </c>
      <c r="K127" s="22"/>
      <c r="L127" s="22"/>
      <c r="M127" s="22"/>
      <c r="N127" s="22"/>
      <c r="O127" s="23"/>
    </row>
    <row r="128" spans="1:15" x14ac:dyDescent="0.2">
      <c r="A128" s="1">
        <v>398</v>
      </c>
      <c r="B128" s="2" t="s">
        <v>179</v>
      </c>
      <c r="C128" s="2" t="s">
        <v>180</v>
      </c>
      <c r="D128" s="22">
        <f t="shared" si="1"/>
        <v>459.47</v>
      </c>
      <c r="E128" s="22">
        <v>58.16</v>
      </c>
      <c r="F128" s="22">
        <v>0</v>
      </c>
      <c r="G128" s="22">
        <v>517.63</v>
      </c>
      <c r="K128" s="22"/>
      <c r="L128" s="22"/>
      <c r="M128" s="22"/>
      <c r="N128" s="22"/>
      <c r="O128" s="23"/>
    </row>
    <row r="129" spans="1:15" x14ac:dyDescent="0.2">
      <c r="A129" s="1">
        <v>399</v>
      </c>
      <c r="B129" s="2" t="s">
        <v>181</v>
      </c>
      <c r="C129" s="2" t="s">
        <v>182</v>
      </c>
      <c r="D129" s="22">
        <f t="shared" si="1"/>
        <v>504.3</v>
      </c>
      <c r="E129" s="22">
        <v>4.1399999999999997</v>
      </c>
      <c r="F129" s="22">
        <v>0</v>
      </c>
      <c r="G129" s="22">
        <v>508.44</v>
      </c>
      <c r="K129" s="22"/>
      <c r="L129" s="22"/>
      <c r="M129" s="22"/>
      <c r="N129" s="22"/>
      <c r="O129" s="23"/>
    </row>
    <row r="130" spans="1:15" x14ac:dyDescent="0.2">
      <c r="A130" s="1">
        <v>400</v>
      </c>
      <c r="B130" s="2" t="s">
        <v>183</v>
      </c>
      <c r="C130" s="2" t="s">
        <v>183</v>
      </c>
      <c r="D130" s="22">
        <f t="shared" si="1"/>
        <v>531.61</v>
      </c>
      <c r="E130" s="22">
        <v>13.71</v>
      </c>
      <c r="F130" s="22">
        <v>0</v>
      </c>
      <c r="G130" s="22">
        <v>545.32000000000005</v>
      </c>
      <c r="K130" s="22"/>
      <c r="L130" s="22"/>
      <c r="M130" s="22"/>
      <c r="N130" s="22"/>
      <c r="O130" s="23"/>
    </row>
    <row r="131" spans="1:15" x14ac:dyDescent="0.2">
      <c r="A131" s="1">
        <v>407</v>
      </c>
      <c r="B131" s="2" t="s">
        <v>188</v>
      </c>
      <c r="C131" s="2" t="s">
        <v>189</v>
      </c>
      <c r="D131" s="22">
        <f t="shared" si="1"/>
        <v>329.88</v>
      </c>
      <c r="E131" s="22">
        <v>9.43</v>
      </c>
      <c r="F131" s="22">
        <v>0</v>
      </c>
      <c r="G131" s="22">
        <v>339.31</v>
      </c>
      <c r="K131" s="22"/>
      <c r="L131" s="22"/>
      <c r="M131" s="22"/>
      <c r="N131" s="22"/>
      <c r="O131" s="23"/>
    </row>
    <row r="132" spans="1:15" x14ac:dyDescent="0.2">
      <c r="A132" s="1">
        <v>402</v>
      </c>
      <c r="B132" s="2" t="s">
        <v>184</v>
      </c>
      <c r="C132" s="2" t="s">
        <v>184</v>
      </c>
      <c r="D132" s="22">
        <f t="shared" si="1"/>
        <v>1096.6300000000001</v>
      </c>
      <c r="E132" s="22">
        <v>148.53</v>
      </c>
      <c r="F132" s="22">
        <v>0</v>
      </c>
      <c r="G132" s="22">
        <v>1245.1600000000001</v>
      </c>
      <c r="K132" s="22"/>
      <c r="L132" s="22"/>
      <c r="M132" s="22"/>
      <c r="N132" s="22"/>
      <c r="O132" s="23"/>
    </row>
    <row r="133" spans="1:15" x14ac:dyDescent="0.2">
      <c r="A133" s="1">
        <v>403</v>
      </c>
      <c r="B133" s="2" t="s">
        <v>185</v>
      </c>
      <c r="C133" s="2" t="s">
        <v>185</v>
      </c>
      <c r="D133" s="22">
        <f t="shared" si="1"/>
        <v>420.06</v>
      </c>
      <c r="E133" s="22">
        <v>102.92</v>
      </c>
      <c r="F133" s="22">
        <v>0</v>
      </c>
      <c r="G133" s="22">
        <v>522.98</v>
      </c>
      <c r="K133" s="22"/>
      <c r="L133" s="22"/>
      <c r="M133" s="22"/>
      <c r="N133" s="22"/>
      <c r="O133" s="23"/>
    </row>
    <row r="134" spans="1:15" x14ac:dyDescent="0.2">
      <c r="A134" s="1">
        <v>405</v>
      </c>
      <c r="B134" s="2" t="s">
        <v>186</v>
      </c>
      <c r="C134" s="2" t="s">
        <v>187</v>
      </c>
      <c r="D134" s="22">
        <f t="shared" ref="D134:D197" si="2">G134-E134-F134</f>
        <v>1433.47</v>
      </c>
      <c r="E134" s="22">
        <v>290.08999999999997</v>
      </c>
      <c r="F134" s="22">
        <v>0</v>
      </c>
      <c r="G134" s="22">
        <v>1723.56</v>
      </c>
      <c r="K134" s="22"/>
      <c r="L134" s="22"/>
      <c r="M134" s="22"/>
      <c r="N134" s="22"/>
      <c r="O134" s="23"/>
    </row>
    <row r="135" spans="1:15" x14ac:dyDescent="0.2">
      <c r="A135" s="1">
        <v>408</v>
      </c>
      <c r="B135" s="2" t="s">
        <v>190</v>
      </c>
      <c r="C135" s="2" t="s">
        <v>191</v>
      </c>
      <c r="D135" s="22">
        <f t="shared" si="2"/>
        <v>738.18000000000006</v>
      </c>
      <c r="E135" s="22">
        <v>13.64</v>
      </c>
      <c r="F135" s="22">
        <v>0</v>
      </c>
      <c r="G135" s="22">
        <v>751.82</v>
      </c>
      <c r="K135" s="22"/>
      <c r="L135" s="22"/>
      <c r="M135" s="22"/>
      <c r="N135" s="22"/>
      <c r="O135" s="23"/>
    </row>
    <row r="136" spans="1:15" x14ac:dyDescent="0.2">
      <c r="A136" s="1">
        <v>410</v>
      </c>
      <c r="B136" s="2" t="s">
        <v>192</v>
      </c>
      <c r="C136" s="2" t="s">
        <v>192</v>
      </c>
      <c r="D136" s="22">
        <f t="shared" si="2"/>
        <v>648.49</v>
      </c>
      <c r="E136" s="22">
        <v>177.1</v>
      </c>
      <c r="F136" s="22">
        <v>0</v>
      </c>
      <c r="G136" s="22">
        <v>825.59</v>
      </c>
      <c r="K136" s="22"/>
      <c r="L136" s="22"/>
      <c r="M136" s="22"/>
      <c r="N136" s="22"/>
      <c r="O136" s="23"/>
    </row>
    <row r="137" spans="1:15" x14ac:dyDescent="0.2">
      <c r="A137" s="1">
        <v>416</v>
      </c>
      <c r="B137" s="2" t="s">
        <v>193</v>
      </c>
      <c r="C137" s="2" t="s">
        <v>193</v>
      </c>
      <c r="D137" s="22">
        <f t="shared" si="2"/>
        <v>217.87</v>
      </c>
      <c r="E137" s="22">
        <v>44.61</v>
      </c>
      <c r="F137" s="22">
        <v>0</v>
      </c>
      <c r="G137" s="22">
        <v>262.48</v>
      </c>
      <c r="K137" s="22"/>
      <c r="L137" s="22"/>
      <c r="M137" s="22"/>
      <c r="N137" s="22"/>
      <c r="O137" s="23"/>
    </row>
    <row r="138" spans="1:15" x14ac:dyDescent="0.2">
      <c r="A138" s="1">
        <v>417</v>
      </c>
      <c r="B138" s="2" t="s">
        <v>194</v>
      </c>
      <c r="C138" s="2" t="s">
        <v>194</v>
      </c>
      <c r="D138" s="22">
        <f t="shared" si="2"/>
        <v>113.2299999999999</v>
      </c>
      <c r="E138" s="22">
        <v>0.87</v>
      </c>
      <c r="F138" s="22">
        <v>851.2</v>
      </c>
      <c r="G138" s="22">
        <v>965.3</v>
      </c>
      <c r="K138" s="22"/>
      <c r="L138" s="22"/>
      <c r="M138" s="22"/>
      <c r="N138" s="22"/>
      <c r="O138" s="23"/>
    </row>
    <row r="139" spans="1:15" x14ac:dyDescent="0.2">
      <c r="A139" s="1">
        <v>418</v>
      </c>
      <c r="B139" s="2" t="s">
        <v>195</v>
      </c>
      <c r="C139" s="2" t="s">
        <v>195</v>
      </c>
      <c r="D139" s="22">
        <f t="shared" si="2"/>
        <v>269.55</v>
      </c>
      <c r="E139" s="22">
        <v>37.51</v>
      </c>
      <c r="F139" s="22">
        <v>0</v>
      </c>
      <c r="G139" s="22">
        <v>307.06</v>
      </c>
      <c r="K139" s="22"/>
      <c r="L139" s="22"/>
      <c r="M139" s="22"/>
      <c r="N139" s="22"/>
      <c r="O139" s="23"/>
    </row>
    <row r="140" spans="1:15" x14ac:dyDescent="0.2">
      <c r="A140" s="1">
        <v>420</v>
      </c>
      <c r="B140" s="2" t="s">
        <v>196</v>
      </c>
      <c r="C140" s="2" t="s">
        <v>196</v>
      </c>
      <c r="D140" s="22">
        <f t="shared" si="2"/>
        <v>1136</v>
      </c>
      <c r="E140" s="22">
        <v>383.64</v>
      </c>
      <c r="F140" s="22">
        <v>0</v>
      </c>
      <c r="G140" s="22">
        <v>1519.64</v>
      </c>
      <c r="K140" s="22"/>
      <c r="L140" s="22"/>
      <c r="M140" s="22"/>
      <c r="N140" s="22"/>
      <c r="O140" s="23"/>
    </row>
    <row r="141" spans="1:15" x14ac:dyDescent="0.2">
      <c r="A141" s="1">
        <v>421</v>
      </c>
      <c r="B141" s="2" t="s">
        <v>197</v>
      </c>
      <c r="C141" s="2" t="s">
        <v>197</v>
      </c>
      <c r="D141" s="22">
        <f t="shared" si="2"/>
        <v>480.65</v>
      </c>
      <c r="E141" s="22">
        <v>78.41</v>
      </c>
      <c r="F141" s="22">
        <v>0</v>
      </c>
      <c r="G141" s="22">
        <v>559.05999999999995</v>
      </c>
      <c r="K141" s="22"/>
      <c r="L141" s="22"/>
      <c r="M141" s="22"/>
      <c r="N141" s="22"/>
      <c r="O141" s="23"/>
    </row>
    <row r="142" spans="1:15" x14ac:dyDescent="0.2">
      <c r="A142" s="1">
        <v>422</v>
      </c>
      <c r="B142" s="2" t="s">
        <v>198</v>
      </c>
      <c r="C142" s="2" t="s">
        <v>198</v>
      </c>
      <c r="D142" s="22">
        <f t="shared" si="2"/>
        <v>3417.85</v>
      </c>
      <c r="E142" s="22">
        <v>649.75</v>
      </c>
      <c r="F142" s="22">
        <v>0</v>
      </c>
      <c r="G142" s="22">
        <v>4067.6</v>
      </c>
      <c r="K142" s="22"/>
      <c r="L142" s="22"/>
      <c r="M142" s="22"/>
      <c r="N142" s="22"/>
      <c r="O142" s="23"/>
    </row>
    <row r="143" spans="1:15" x14ac:dyDescent="0.2">
      <c r="A143" s="1">
        <v>423</v>
      </c>
      <c r="B143" s="2" t="s">
        <v>199</v>
      </c>
      <c r="C143" s="2" t="s">
        <v>200</v>
      </c>
      <c r="D143" s="22">
        <f t="shared" si="2"/>
        <v>300.49</v>
      </c>
      <c r="E143" s="22">
        <v>2.0699999999999998</v>
      </c>
      <c r="F143" s="22">
        <v>0</v>
      </c>
      <c r="G143" s="22">
        <v>302.56</v>
      </c>
      <c r="K143" s="22"/>
      <c r="L143" s="22"/>
      <c r="M143" s="22"/>
      <c r="N143" s="22"/>
      <c r="O143" s="23"/>
    </row>
    <row r="144" spans="1:15" x14ac:dyDescent="0.2">
      <c r="A144" s="1">
        <v>425</v>
      </c>
      <c r="B144" s="2" t="s">
        <v>201</v>
      </c>
      <c r="C144" s="2" t="s">
        <v>202</v>
      </c>
      <c r="D144" s="22">
        <f t="shared" si="2"/>
        <v>637</v>
      </c>
      <c r="E144" s="22">
        <v>5.58</v>
      </c>
      <c r="F144" s="22">
        <v>9.1300000000000008</v>
      </c>
      <c r="G144" s="22">
        <v>651.71</v>
      </c>
      <c r="K144" s="22"/>
      <c r="L144" s="22"/>
      <c r="M144" s="22"/>
      <c r="N144" s="22"/>
      <c r="O144" s="23"/>
    </row>
    <row r="145" spans="1:15" x14ac:dyDescent="0.2">
      <c r="A145" s="1">
        <v>426</v>
      </c>
      <c r="B145" s="2" t="s">
        <v>203</v>
      </c>
      <c r="C145" s="2" t="s">
        <v>203</v>
      </c>
      <c r="D145" s="22">
        <f t="shared" si="2"/>
        <v>726.87</v>
      </c>
      <c r="E145" s="22">
        <v>434.36</v>
      </c>
      <c r="F145" s="22">
        <v>0</v>
      </c>
      <c r="G145" s="22">
        <v>1161.23</v>
      </c>
      <c r="K145" s="22"/>
      <c r="L145" s="22"/>
      <c r="M145" s="22"/>
      <c r="N145" s="22"/>
      <c r="O145" s="23"/>
    </row>
    <row r="146" spans="1:15" x14ac:dyDescent="0.2">
      <c r="A146" s="1">
        <v>444</v>
      </c>
      <c r="B146" s="2" t="s">
        <v>214</v>
      </c>
      <c r="C146" s="2" t="s">
        <v>215</v>
      </c>
      <c r="D146" s="22">
        <f t="shared" si="2"/>
        <v>939.15</v>
      </c>
      <c r="E146" s="22">
        <v>170.58</v>
      </c>
      <c r="F146" s="22">
        <v>0</v>
      </c>
      <c r="G146" s="22">
        <v>1109.73</v>
      </c>
      <c r="K146" s="22"/>
      <c r="L146" s="22"/>
      <c r="M146" s="22"/>
      <c r="N146" s="22"/>
      <c r="O146" s="23"/>
    </row>
    <row r="147" spans="1:15" x14ac:dyDescent="0.2">
      <c r="A147" s="1">
        <v>430</v>
      </c>
      <c r="B147" s="2" t="s">
        <v>204</v>
      </c>
      <c r="C147" s="2" t="s">
        <v>204</v>
      </c>
      <c r="D147" s="22">
        <f t="shared" si="2"/>
        <v>848.12</v>
      </c>
      <c r="E147" s="22">
        <v>3.81</v>
      </c>
      <c r="F147" s="22">
        <v>0</v>
      </c>
      <c r="G147" s="22">
        <v>851.93</v>
      </c>
      <c r="K147" s="22"/>
      <c r="L147" s="22"/>
      <c r="M147" s="22"/>
      <c r="N147" s="22"/>
      <c r="O147" s="23"/>
    </row>
    <row r="148" spans="1:15" x14ac:dyDescent="0.2">
      <c r="A148" s="1">
        <v>433</v>
      </c>
      <c r="B148" s="2" t="s">
        <v>205</v>
      </c>
      <c r="C148" s="2" t="s">
        <v>205</v>
      </c>
      <c r="D148" s="22">
        <f t="shared" si="2"/>
        <v>597.63</v>
      </c>
      <c r="E148" s="22">
        <v>58.34</v>
      </c>
      <c r="F148" s="22">
        <v>0</v>
      </c>
      <c r="G148" s="22">
        <v>655.97</v>
      </c>
      <c r="K148" s="22"/>
      <c r="L148" s="22"/>
      <c r="M148" s="22"/>
      <c r="N148" s="22"/>
      <c r="O148" s="23"/>
    </row>
    <row r="149" spans="1:15" x14ac:dyDescent="0.2">
      <c r="A149" s="1">
        <v>434</v>
      </c>
      <c r="B149" s="2" t="s">
        <v>206</v>
      </c>
      <c r="C149" s="2" t="s">
        <v>207</v>
      </c>
      <c r="D149" s="22">
        <f t="shared" si="2"/>
        <v>819.76</v>
      </c>
      <c r="E149" s="22">
        <v>25.78</v>
      </c>
      <c r="F149" s="22">
        <v>905.98</v>
      </c>
      <c r="G149" s="22">
        <v>1751.52</v>
      </c>
      <c r="K149" s="22"/>
      <c r="L149" s="22"/>
      <c r="M149" s="22"/>
      <c r="N149" s="22"/>
      <c r="O149" s="23"/>
    </row>
    <row r="150" spans="1:15" x14ac:dyDescent="0.2">
      <c r="A150" s="1">
        <v>435</v>
      </c>
      <c r="B150" s="2" t="s">
        <v>208</v>
      </c>
      <c r="C150" s="2" t="s">
        <v>208</v>
      </c>
      <c r="D150" s="22">
        <f t="shared" si="2"/>
        <v>214.5</v>
      </c>
      <c r="E150" s="22">
        <v>98.75</v>
      </c>
      <c r="F150" s="22">
        <v>0</v>
      </c>
      <c r="G150" s="22">
        <v>313.25</v>
      </c>
      <c r="K150" s="22"/>
      <c r="L150" s="22"/>
      <c r="M150" s="22"/>
      <c r="N150" s="22"/>
      <c r="O150" s="23"/>
    </row>
    <row r="151" spans="1:15" x14ac:dyDescent="0.2">
      <c r="A151" s="1">
        <v>436</v>
      </c>
      <c r="B151" s="2" t="s">
        <v>209</v>
      </c>
      <c r="C151" s="2" t="s">
        <v>209</v>
      </c>
      <c r="D151" s="22">
        <f t="shared" si="2"/>
        <v>213.85000000000002</v>
      </c>
      <c r="E151" s="22">
        <v>0.25</v>
      </c>
      <c r="F151" s="22">
        <v>76.19</v>
      </c>
      <c r="G151" s="22">
        <v>290.29000000000002</v>
      </c>
      <c r="K151" s="22"/>
      <c r="L151" s="22"/>
      <c r="M151" s="22"/>
      <c r="N151" s="22"/>
      <c r="O151" s="23"/>
    </row>
    <row r="152" spans="1:15" x14ac:dyDescent="0.2">
      <c r="A152" s="1">
        <v>438</v>
      </c>
      <c r="B152" s="2" t="s">
        <v>210</v>
      </c>
      <c r="C152" s="2" t="s">
        <v>210</v>
      </c>
      <c r="D152" s="22">
        <f t="shared" si="2"/>
        <v>36.35</v>
      </c>
      <c r="E152" s="22">
        <v>0.04</v>
      </c>
      <c r="F152" s="22">
        <v>50.65</v>
      </c>
      <c r="G152" s="22">
        <v>87.04</v>
      </c>
      <c r="K152" s="22"/>
      <c r="L152" s="22"/>
      <c r="M152" s="22"/>
      <c r="N152" s="22"/>
      <c r="O152" s="23"/>
    </row>
    <row r="153" spans="1:15" x14ac:dyDescent="0.2">
      <c r="A153" s="1">
        <v>440</v>
      </c>
      <c r="B153" s="2" t="s">
        <v>211</v>
      </c>
      <c r="C153" s="2" t="s">
        <v>212</v>
      </c>
      <c r="D153" s="22">
        <f t="shared" si="2"/>
        <v>142.44999999999993</v>
      </c>
      <c r="E153" s="22">
        <v>34.1</v>
      </c>
      <c r="F153" s="22">
        <v>676.73</v>
      </c>
      <c r="G153" s="22">
        <v>853.28</v>
      </c>
      <c r="K153" s="22"/>
      <c r="L153" s="22"/>
      <c r="M153" s="22"/>
      <c r="N153" s="22"/>
      <c r="O153" s="23"/>
    </row>
    <row r="154" spans="1:15" x14ac:dyDescent="0.2">
      <c r="A154" s="1">
        <v>441</v>
      </c>
      <c r="B154" s="2" t="s">
        <v>213</v>
      </c>
      <c r="C154" s="2" t="s">
        <v>213</v>
      </c>
      <c r="D154" s="22">
        <f t="shared" si="2"/>
        <v>750.06000000000006</v>
      </c>
      <c r="E154" s="22">
        <v>109.77</v>
      </c>
      <c r="F154" s="22">
        <v>0</v>
      </c>
      <c r="G154" s="22">
        <v>859.83</v>
      </c>
      <c r="K154" s="22"/>
      <c r="L154" s="22"/>
      <c r="M154" s="22"/>
      <c r="N154" s="22"/>
      <c r="O154" s="23"/>
    </row>
    <row r="155" spans="1:15" x14ac:dyDescent="0.2">
      <c r="A155" s="1">
        <v>475</v>
      </c>
      <c r="B155" s="2" t="s">
        <v>216</v>
      </c>
      <c r="C155" s="2" t="s">
        <v>217</v>
      </c>
      <c r="D155" s="22">
        <f t="shared" si="2"/>
        <v>521.75000000000023</v>
      </c>
      <c r="E155" s="22">
        <v>4.07</v>
      </c>
      <c r="F155" s="22">
        <v>1429.12</v>
      </c>
      <c r="G155" s="22">
        <v>1954.94</v>
      </c>
      <c r="K155" s="22"/>
      <c r="L155" s="22"/>
      <c r="M155" s="22"/>
      <c r="N155" s="22"/>
      <c r="O155" s="23"/>
    </row>
    <row r="156" spans="1:15" x14ac:dyDescent="0.2">
      <c r="A156" s="1">
        <v>478</v>
      </c>
      <c r="B156" s="2" t="s">
        <v>218</v>
      </c>
      <c r="C156" s="2" t="s">
        <v>219</v>
      </c>
      <c r="D156" s="22">
        <f t="shared" si="2"/>
        <v>11.8</v>
      </c>
      <c r="E156" s="22">
        <v>0</v>
      </c>
      <c r="F156" s="22">
        <v>8.9499999999999993</v>
      </c>
      <c r="G156" s="22">
        <v>20.75</v>
      </c>
      <c r="K156" s="22"/>
      <c r="L156" s="22"/>
      <c r="M156" s="22"/>
      <c r="N156" s="22"/>
      <c r="O156" s="23"/>
    </row>
    <row r="157" spans="1:15" x14ac:dyDescent="0.2">
      <c r="A157" s="1">
        <v>480</v>
      </c>
      <c r="B157" s="2" t="s">
        <v>220</v>
      </c>
      <c r="C157" s="2" t="s">
        <v>220</v>
      </c>
      <c r="D157" s="22">
        <f t="shared" si="2"/>
        <v>195.3</v>
      </c>
      <c r="E157" s="22">
        <v>0.69</v>
      </c>
      <c r="F157" s="22">
        <v>0</v>
      </c>
      <c r="G157" s="22">
        <v>195.99</v>
      </c>
      <c r="K157" s="22"/>
      <c r="L157" s="22"/>
      <c r="M157" s="22"/>
      <c r="N157" s="22"/>
      <c r="O157" s="23"/>
    </row>
    <row r="158" spans="1:15" x14ac:dyDescent="0.2">
      <c r="A158" s="1">
        <v>481</v>
      </c>
      <c r="B158" s="2" t="s">
        <v>221</v>
      </c>
      <c r="C158" s="2" t="s">
        <v>221</v>
      </c>
      <c r="D158" s="22">
        <f t="shared" si="2"/>
        <v>174.85</v>
      </c>
      <c r="E158" s="22">
        <v>1.18</v>
      </c>
      <c r="F158" s="22">
        <v>27.98</v>
      </c>
      <c r="G158" s="22">
        <v>204.01</v>
      </c>
      <c r="K158" s="22"/>
      <c r="L158" s="22"/>
      <c r="M158" s="22"/>
      <c r="N158" s="22"/>
      <c r="O158" s="23"/>
    </row>
    <row r="159" spans="1:15" x14ac:dyDescent="0.2">
      <c r="A159" s="1">
        <v>483</v>
      </c>
      <c r="B159" s="2" t="s">
        <v>222</v>
      </c>
      <c r="C159" s="2" t="s">
        <v>222</v>
      </c>
      <c r="D159" s="22">
        <f t="shared" si="2"/>
        <v>229.94</v>
      </c>
      <c r="E159" s="22">
        <v>1.69</v>
      </c>
      <c r="F159" s="22">
        <v>0</v>
      </c>
      <c r="G159" s="22">
        <v>231.63</v>
      </c>
      <c r="K159" s="22"/>
      <c r="L159" s="22"/>
      <c r="M159" s="22"/>
      <c r="N159" s="22"/>
      <c r="O159" s="23"/>
    </row>
    <row r="160" spans="1:15" x14ac:dyDescent="0.2">
      <c r="A160" s="1">
        <v>484</v>
      </c>
      <c r="B160" s="2" t="s">
        <v>223</v>
      </c>
      <c r="C160" s="2" t="s">
        <v>224</v>
      </c>
      <c r="D160" s="22">
        <f t="shared" si="2"/>
        <v>446.12000000000012</v>
      </c>
      <c r="E160" s="22">
        <v>4.5999999999999996</v>
      </c>
      <c r="F160" s="22">
        <v>795.5</v>
      </c>
      <c r="G160" s="22">
        <v>1246.22</v>
      </c>
      <c r="K160" s="22"/>
      <c r="L160" s="22"/>
      <c r="M160" s="22"/>
      <c r="N160" s="22"/>
      <c r="O160" s="23"/>
    </row>
    <row r="161" spans="1:15" x14ac:dyDescent="0.2">
      <c r="A161" s="1">
        <v>489</v>
      </c>
      <c r="B161" s="2" t="s">
        <v>225</v>
      </c>
      <c r="C161" s="2" t="s">
        <v>225</v>
      </c>
      <c r="D161" s="22">
        <f t="shared" si="2"/>
        <v>422.23999999999995</v>
      </c>
      <c r="E161" s="22">
        <v>18.100000000000001</v>
      </c>
      <c r="F161" s="22">
        <v>0</v>
      </c>
      <c r="G161" s="22">
        <v>440.34</v>
      </c>
      <c r="K161" s="22"/>
      <c r="L161" s="22"/>
      <c r="M161" s="22"/>
      <c r="N161" s="22"/>
      <c r="O161" s="23"/>
    </row>
    <row r="162" spans="1:15" x14ac:dyDescent="0.2">
      <c r="A162" s="1">
        <v>491</v>
      </c>
      <c r="B162" s="2" t="s">
        <v>226</v>
      </c>
      <c r="C162" s="2" t="s">
        <v>227</v>
      </c>
      <c r="D162" s="22">
        <f t="shared" si="2"/>
        <v>2548.54</v>
      </c>
      <c r="E162" s="22">
        <v>681.03</v>
      </c>
      <c r="F162" s="22">
        <v>0</v>
      </c>
      <c r="G162" s="22">
        <v>3229.57</v>
      </c>
      <c r="K162" s="22"/>
      <c r="L162" s="22"/>
      <c r="M162" s="22"/>
      <c r="N162" s="22"/>
      <c r="O162" s="23"/>
    </row>
    <row r="163" spans="1:15" x14ac:dyDescent="0.2">
      <c r="A163" s="1">
        <v>494</v>
      </c>
      <c r="B163" s="2" t="s">
        <v>228</v>
      </c>
      <c r="C163" s="2" t="s">
        <v>228</v>
      </c>
      <c r="D163" s="22">
        <f t="shared" si="2"/>
        <v>783.64</v>
      </c>
      <c r="E163" s="22">
        <v>13.62</v>
      </c>
      <c r="F163" s="22">
        <v>0</v>
      </c>
      <c r="G163" s="22">
        <v>797.26</v>
      </c>
      <c r="K163" s="22"/>
      <c r="L163" s="22"/>
      <c r="M163" s="22"/>
      <c r="N163" s="22"/>
      <c r="O163" s="23"/>
    </row>
    <row r="164" spans="1:15" x14ac:dyDescent="0.2">
      <c r="A164" s="1">
        <v>495</v>
      </c>
      <c r="B164" s="2" t="s">
        <v>229</v>
      </c>
      <c r="C164" s="2" t="s">
        <v>229</v>
      </c>
      <c r="D164" s="22">
        <f t="shared" si="2"/>
        <v>733.27</v>
      </c>
      <c r="E164" s="22">
        <v>32.36</v>
      </c>
      <c r="F164" s="22">
        <v>0</v>
      </c>
      <c r="G164" s="22">
        <v>765.63</v>
      </c>
      <c r="K164" s="22"/>
      <c r="L164" s="22"/>
      <c r="M164" s="22"/>
      <c r="N164" s="22"/>
      <c r="O164" s="23"/>
    </row>
    <row r="165" spans="1:15" x14ac:dyDescent="0.2">
      <c r="A165" s="1">
        <v>498</v>
      </c>
      <c r="B165" s="2" t="s">
        <v>230</v>
      </c>
      <c r="C165" s="2" t="s">
        <v>230</v>
      </c>
      <c r="D165" s="22">
        <f t="shared" si="2"/>
        <v>1906</v>
      </c>
      <c r="E165" s="22">
        <v>133.97</v>
      </c>
      <c r="F165" s="22">
        <v>0</v>
      </c>
      <c r="G165" s="22">
        <v>2039.97</v>
      </c>
      <c r="K165" s="22"/>
      <c r="L165" s="22"/>
      <c r="M165" s="22"/>
      <c r="N165" s="22"/>
      <c r="O165" s="23"/>
    </row>
    <row r="166" spans="1:15" x14ac:dyDescent="0.2">
      <c r="A166" s="1">
        <v>499</v>
      </c>
      <c r="B166" s="2" t="s">
        <v>231</v>
      </c>
      <c r="C166" s="2" t="s">
        <v>232</v>
      </c>
      <c r="D166" s="22">
        <f t="shared" si="2"/>
        <v>849.07000000000016</v>
      </c>
      <c r="E166" s="22">
        <v>17.420000000000002</v>
      </c>
      <c r="F166" s="22">
        <v>2312.1</v>
      </c>
      <c r="G166" s="22">
        <v>3178.59</v>
      </c>
      <c r="K166" s="22"/>
      <c r="L166" s="22"/>
      <c r="M166" s="22"/>
      <c r="N166" s="22"/>
      <c r="O166" s="23"/>
    </row>
    <row r="167" spans="1:15" x14ac:dyDescent="0.2">
      <c r="A167" s="1">
        <v>500</v>
      </c>
      <c r="B167" s="2" t="s">
        <v>233</v>
      </c>
      <c r="C167" s="2" t="s">
        <v>233</v>
      </c>
      <c r="D167" s="22">
        <f t="shared" si="2"/>
        <v>144.05000000000001</v>
      </c>
      <c r="E167" s="22">
        <v>50</v>
      </c>
      <c r="F167" s="22">
        <v>0</v>
      </c>
      <c r="G167" s="22">
        <v>194.05</v>
      </c>
      <c r="K167" s="22"/>
      <c r="L167" s="22"/>
      <c r="M167" s="22"/>
      <c r="N167" s="22"/>
      <c r="O167" s="23"/>
    </row>
    <row r="168" spans="1:15" x14ac:dyDescent="0.2">
      <c r="A168" s="1">
        <v>503</v>
      </c>
      <c r="B168" s="2" t="s">
        <v>234</v>
      </c>
      <c r="C168" s="2" t="s">
        <v>234</v>
      </c>
      <c r="D168" s="22">
        <f t="shared" si="2"/>
        <v>519.79000000000008</v>
      </c>
      <c r="E168" s="22">
        <v>2.52</v>
      </c>
      <c r="F168" s="22">
        <v>13.77</v>
      </c>
      <c r="G168" s="22">
        <v>536.08000000000004</v>
      </c>
      <c r="K168" s="22"/>
      <c r="L168" s="22"/>
      <c r="M168" s="22"/>
      <c r="N168" s="22"/>
      <c r="O168" s="23"/>
    </row>
    <row r="169" spans="1:15" x14ac:dyDescent="0.2">
      <c r="A169" s="1">
        <v>504</v>
      </c>
      <c r="B169" s="2" t="s">
        <v>235</v>
      </c>
      <c r="C169" s="2" t="s">
        <v>236</v>
      </c>
      <c r="D169" s="22">
        <f t="shared" si="2"/>
        <v>200.35999999999999</v>
      </c>
      <c r="E169" s="22">
        <v>5.99</v>
      </c>
      <c r="F169" s="22">
        <v>0</v>
      </c>
      <c r="G169" s="22">
        <v>206.35</v>
      </c>
      <c r="K169" s="22"/>
      <c r="L169" s="22"/>
      <c r="M169" s="22"/>
      <c r="N169" s="22"/>
      <c r="O169" s="23"/>
    </row>
    <row r="170" spans="1:15" x14ac:dyDescent="0.2">
      <c r="A170" s="1">
        <v>505</v>
      </c>
      <c r="B170" s="2" t="s">
        <v>237</v>
      </c>
      <c r="C170" s="2" t="s">
        <v>237</v>
      </c>
      <c r="D170" s="22">
        <f t="shared" si="2"/>
        <v>580.82000000000005</v>
      </c>
      <c r="E170" s="22">
        <v>15.29</v>
      </c>
      <c r="F170" s="22">
        <v>0</v>
      </c>
      <c r="G170" s="22">
        <v>596.11</v>
      </c>
      <c r="K170" s="22"/>
      <c r="L170" s="22"/>
      <c r="M170" s="22"/>
      <c r="N170" s="22"/>
      <c r="O170" s="23"/>
    </row>
    <row r="171" spans="1:15" x14ac:dyDescent="0.2">
      <c r="A171" s="1">
        <v>508</v>
      </c>
      <c r="B171" s="2" t="s">
        <v>239</v>
      </c>
      <c r="C171" s="2" t="s">
        <v>239</v>
      </c>
      <c r="D171" s="22">
        <f t="shared" si="2"/>
        <v>534.85</v>
      </c>
      <c r="E171" s="22">
        <v>122.23</v>
      </c>
      <c r="F171" s="22">
        <v>0</v>
      </c>
      <c r="G171" s="22">
        <v>657.08</v>
      </c>
      <c r="K171" s="22"/>
      <c r="L171" s="22"/>
      <c r="M171" s="22"/>
      <c r="N171" s="22"/>
      <c r="O171" s="23"/>
    </row>
    <row r="172" spans="1:15" x14ac:dyDescent="0.2">
      <c r="A172" s="1">
        <v>507</v>
      </c>
      <c r="B172" s="2" t="s">
        <v>238</v>
      </c>
      <c r="C172" s="2" t="s">
        <v>238</v>
      </c>
      <c r="D172" s="22">
        <f t="shared" si="2"/>
        <v>980.87</v>
      </c>
      <c r="E172" s="22">
        <v>230.11</v>
      </c>
      <c r="F172" s="22">
        <v>0</v>
      </c>
      <c r="G172" s="22">
        <v>1210.98</v>
      </c>
      <c r="K172" s="22"/>
      <c r="L172" s="22"/>
      <c r="M172" s="22"/>
      <c r="N172" s="22"/>
      <c r="O172" s="23"/>
    </row>
    <row r="173" spans="1:15" x14ac:dyDescent="0.2">
      <c r="A173" s="1">
        <v>529</v>
      </c>
      <c r="B173" s="2" t="s">
        <v>240</v>
      </c>
      <c r="C173" s="2" t="s">
        <v>241</v>
      </c>
      <c r="D173" s="22">
        <f t="shared" si="2"/>
        <v>312.37</v>
      </c>
      <c r="E173" s="22">
        <v>4.01</v>
      </c>
      <c r="F173" s="22">
        <v>371.6</v>
      </c>
      <c r="G173" s="22">
        <v>687.98</v>
      </c>
      <c r="K173" s="22"/>
      <c r="L173" s="22"/>
      <c r="M173" s="22"/>
      <c r="N173" s="22"/>
      <c r="O173" s="23"/>
    </row>
    <row r="174" spans="1:15" x14ac:dyDescent="0.2">
      <c r="A174" s="1">
        <v>531</v>
      </c>
      <c r="B174" s="2" t="s">
        <v>242</v>
      </c>
      <c r="C174" s="2" t="s">
        <v>242</v>
      </c>
      <c r="D174" s="22">
        <f t="shared" si="2"/>
        <v>182.91</v>
      </c>
      <c r="E174" s="22">
        <v>1.97</v>
      </c>
      <c r="F174" s="22">
        <v>0</v>
      </c>
      <c r="G174" s="22">
        <v>184.88</v>
      </c>
      <c r="K174" s="22"/>
      <c r="L174" s="22"/>
      <c r="M174" s="22"/>
      <c r="N174" s="22"/>
      <c r="O174" s="23"/>
    </row>
    <row r="175" spans="1:15" x14ac:dyDescent="0.2">
      <c r="A175" s="1">
        <v>535</v>
      </c>
      <c r="B175" s="2" t="s">
        <v>243</v>
      </c>
      <c r="C175" s="2" t="s">
        <v>243</v>
      </c>
      <c r="D175" s="22">
        <f t="shared" si="2"/>
        <v>527.89</v>
      </c>
      <c r="E175" s="22">
        <v>8.99</v>
      </c>
      <c r="F175" s="22">
        <v>0</v>
      </c>
      <c r="G175" s="22">
        <v>536.88</v>
      </c>
      <c r="K175" s="22"/>
      <c r="L175" s="22"/>
      <c r="M175" s="22"/>
      <c r="N175" s="22"/>
      <c r="O175" s="23"/>
    </row>
    <row r="176" spans="1:15" x14ac:dyDescent="0.2">
      <c r="A176" s="1">
        <v>536</v>
      </c>
      <c r="B176" s="2" t="s">
        <v>244</v>
      </c>
      <c r="C176" s="2" t="s">
        <v>244</v>
      </c>
      <c r="D176" s="22">
        <f t="shared" si="2"/>
        <v>288.27999999999997</v>
      </c>
      <c r="E176" s="22">
        <v>59.48</v>
      </c>
      <c r="F176" s="22">
        <v>0</v>
      </c>
      <c r="G176" s="22">
        <v>347.76</v>
      </c>
      <c r="K176" s="22"/>
      <c r="L176" s="22"/>
      <c r="M176" s="22"/>
      <c r="N176" s="22"/>
      <c r="O176" s="23"/>
    </row>
    <row r="177" spans="1:15" x14ac:dyDescent="0.2">
      <c r="A177" s="1">
        <v>538</v>
      </c>
      <c r="B177" s="2" t="s">
        <v>245</v>
      </c>
      <c r="C177" s="2" t="s">
        <v>246</v>
      </c>
      <c r="D177" s="22">
        <f t="shared" si="2"/>
        <v>198.98000000000002</v>
      </c>
      <c r="E177" s="22">
        <v>0.56999999999999995</v>
      </c>
      <c r="F177" s="22">
        <v>0</v>
      </c>
      <c r="G177" s="22">
        <v>199.55</v>
      </c>
      <c r="K177" s="22"/>
      <c r="L177" s="22"/>
      <c r="M177" s="22"/>
      <c r="N177" s="22"/>
      <c r="O177" s="23"/>
    </row>
    <row r="178" spans="1:15" x14ac:dyDescent="0.2">
      <c r="A178" s="1">
        <v>541</v>
      </c>
      <c r="B178" s="2" t="s">
        <v>247</v>
      </c>
      <c r="C178" s="2" t="s">
        <v>247</v>
      </c>
      <c r="D178" s="22">
        <f t="shared" si="2"/>
        <v>1601.04</v>
      </c>
      <c r="E178" s="22">
        <v>253.74</v>
      </c>
      <c r="F178" s="22">
        <v>0</v>
      </c>
      <c r="G178" s="22">
        <v>1854.78</v>
      </c>
      <c r="K178" s="22"/>
      <c r="L178" s="22"/>
      <c r="M178" s="22"/>
      <c r="N178" s="22"/>
      <c r="O178" s="23"/>
    </row>
    <row r="179" spans="1:15" x14ac:dyDescent="0.2">
      <c r="A179" s="1">
        <v>543</v>
      </c>
      <c r="B179" s="2" t="s">
        <v>248</v>
      </c>
      <c r="C179" s="2" t="s">
        <v>248</v>
      </c>
      <c r="D179" s="22">
        <f t="shared" si="2"/>
        <v>361.87</v>
      </c>
      <c r="E179" s="22">
        <v>5.39</v>
      </c>
      <c r="F179" s="22">
        <v>0</v>
      </c>
      <c r="G179" s="22">
        <v>367.26</v>
      </c>
      <c r="K179" s="22"/>
      <c r="L179" s="22"/>
      <c r="M179" s="22"/>
      <c r="N179" s="22"/>
      <c r="O179" s="23"/>
    </row>
    <row r="180" spans="1:15" x14ac:dyDescent="0.2">
      <c r="A180" s="1">
        <v>545</v>
      </c>
      <c r="B180" s="2" t="s">
        <v>249</v>
      </c>
      <c r="C180" s="2" t="s">
        <v>250</v>
      </c>
      <c r="D180" s="22">
        <f t="shared" si="2"/>
        <v>977.70999999999981</v>
      </c>
      <c r="E180" s="22">
        <v>7.75</v>
      </c>
      <c r="F180" s="22">
        <v>1348.68</v>
      </c>
      <c r="G180" s="22">
        <v>2334.14</v>
      </c>
      <c r="K180" s="22"/>
      <c r="L180" s="22"/>
      <c r="M180" s="22"/>
      <c r="N180" s="22"/>
      <c r="O180" s="23"/>
    </row>
    <row r="181" spans="1:15" x14ac:dyDescent="0.2">
      <c r="A181" s="1">
        <v>560</v>
      </c>
      <c r="B181" s="2" t="s">
        <v>251</v>
      </c>
      <c r="C181" s="2" t="s">
        <v>251</v>
      </c>
      <c r="D181" s="22">
        <f t="shared" si="2"/>
        <v>785.18</v>
      </c>
      <c r="E181" s="22">
        <v>28.83</v>
      </c>
      <c r="F181" s="22">
        <v>0</v>
      </c>
      <c r="G181" s="22">
        <v>814.01</v>
      </c>
      <c r="K181" s="22"/>
      <c r="L181" s="22"/>
      <c r="M181" s="22"/>
      <c r="N181" s="22"/>
      <c r="O181" s="23"/>
    </row>
    <row r="182" spans="1:15" x14ac:dyDescent="0.2">
      <c r="A182" s="1">
        <v>561</v>
      </c>
      <c r="B182" s="2" t="s">
        <v>252</v>
      </c>
      <c r="C182" s="2" t="s">
        <v>252</v>
      </c>
      <c r="D182" s="22">
        <f t="shared" si="2"/>
        <v>117.61</v>
      </c>
      <c r="E182" s="22">
        <v>0.11</v>
      </c>
      <c r="F182" s="22">
        <v>0</v>
      </c>
      <c r="G182" s="22">
        <v>117.72</v>
      </c>
      <c r="K182" s="22"/>
      <c r="L182" s="22"/>
      <c r="M182" s="22"/>
      <c r="N182" s="22"/>
      <c r="O182" s="23"/>
    </row>
    <row r="183" spans="1:15" x14ac:dyDescent="0.2">
      <c r="A183" s="1">
        <v>562</v>
      </c>
      <c r="B183" s="2" t="s">
        <v>253</v>
      </c>
      <c r="C183" s="2" t="s">
        <v>253</v>
      </c>
      <c r="D183" s="22">
        <f t="shared" si="2"/>
        <v>799.65000000000009</v>
      </c>
      <c r="E183" s="22">
        <v>160.44</v>
      </c>
      <c r="F183" s="22">
        <v>0</v>
      </c>
      <c r="G183" s="22">
        <v>960.09</v>
      </c>
      <c r="K183" s="22"/>
      <c r="L183" s="22"/>
      <c r="M183" s="22"/>
      <c r="N183" s="22"/>
      <c r="O183" s="23"/>
    </row>
    <row r="184" spans="1:15" x14ac:dyDescent="0.2">
      <c r="A184" s="1">
        <v>563</v>
      </c>
      <c r="B184" s="2" t="s">
        <v>254</v>
      </c>
      <c r="C184" s="2" t="s">
        <v>254</v>
      </c>
      <c r="D184" s="22">
        <f t="shared" si="2"/>
        <v>587.79</v>
      </c>
      <c r="E184" s="22">
        <v>9.74</v>
      </c>
      <c r="F184" s="22">
        <v>0</v>
      </c>
      <c r="G184" s="22">
        <v>597.53</v>
      </c>
      <c r="K184" s="22"/>
      <c r="L184" s="22"/>
      <c r="M184" s="22"/>
      <c r="N184" s="22"/>
      <c r="O184" s="23"/>
    </row>
    <row r="185" spans="1:15" x14ac:dyDescent="0.2">
      <c r="A185" s="1">
        <v>564</v>
      </c>
      <c r="B185" s="2" t="s">
        <v>255</v>
      </c>
      <c r="C185" s="2" t="s">
        <v>256</v>
      </c>
      <c r="D185" s="22">
        <f t="shared" si="2"/>
        <v>2970.97</v>
      </c>
      <c r="E185" s="22">
        <v>79.59</v>
      </c>
      <c r="F185" s="22">
        <v>766.96</v>
      </c>
      <c r="G185" s="22">
        <v>3817.52</v>
      </c>
      <c r="K185" s="22"/>
      <c r="L185" s="22"/>
      <c r="M185" s="22"/>
      <c r="N185" s="22"/>
      <c r="O185" s="23"/>
    </row>
    <row r="186" spans="1:15" x14ac:dyDescent="0.2">
      <c r="A186" s="1">
        <v>309</v>
      </c>
      <c r="B186" s="2" t="s">
        <v>171</v>
      </c>
      <c r="C186" s="2" t="s">
        <v>171</v>
      </c>
      <c r="D186" s="22">
        <f t="shared" si="2"/>
        <v>445.80999999999995</v>
      </c>
      <c r="E186" s="22">
        <v>138.24</v>
      </c>
      <c r="F186" s="22">
        <v>0</v>
      </c>
      <c r="G186" s="22">
        <v>584.04999999999995</v>
      </c>
      <c r="K186" s="22"/>
      <c r="L186" s="22"/>
      <c r="M186" s="22"/>
      <c r="N186" s="22"/>
      <c r="O186" s="23"/>
    </row>
    <row r="187" spans="1:15" x14ac:dyDescent="0.2">
      <c r="A187" s="1">
        <v>576</v>
      </c>
      <c r="B187" s="2" t="s">
        <v>257</v>
      </c>
      <c r="C187" s="2" t="s">
        <v>257</v>
      </c>
      <c r="D187" s="22">
        <f t="shared" si="2"/>
        <v>523.12</v>
      </c>
      <c r="E187" s="22">
        <v>206.73</v>
      </c>
      <c r="F187" s="22">
        <v>0</v>
      </c>
      <c r="G187" s="22">
        <v>729.85</v>
      </c>
      <c r="K187" s="22"/>
      <c r="L187" s="22"/>
      <c r="M187" s="22"/>
      <c r="N187" s="22"/>
      <c r="O187" s="23"/>
    </row>
    <row r="188" spans="1:15" x14ac:dyDescent="0.2">
      <c r="A188" s="1">
        <v>577</v>
      </c>
      <c r="B188" s="2" t="s">
        <v>258</v>
      </c>
      <c r="C188" s="2" t="s">
        <v>259</v>
      </c>
      <c r="D188" s="22">
        <f t="shared" si="2"/>
        <v>238.39000000000001</v>
      </c>
      <c r="E188" s="22">
        <v>1.64</v>
      </c>
      <c r="F188" s="22">
        <v>2.23</v>
      </c>
      <c r="G188" s="22">
        <v>242.26</v>
      </c>
      <c r="K188" s="22"/>
      <c r="L188" s="22"/>
      <c r="M188" s="22"/>
      <c r="N188" s="22"/>
      <c r="O188" s="23"/>
    </row>
    <row r="189" spans="1:15" x14ac:dyDescent="0.2">
      <c r="A189" s="1">
        <v>578</v>
      </c>
      <c r="B189" s="2" t="s">
        <v>260</v>
      </c>
      <c r="C189" s="2" t="s">
        <v>260</v>
      </c>
      <c r="D189" s="22">
        <f t="shared" si="2"/>
        <v>918.2299999999999</v>
      </c>
      <c r="E189" s="22">
        <v>220.89</v>
      </c>
      <c r="F189" s="22">
        <v>0</v>
      </c>
      <c r="G189" s="22">
        <v>1139.1199999999999</v>
      </c>
      <c r="K189" s="22"/>
      <c r="L189" s="22"/>
      <c r="M189" s="22"/>
      <c r="N189" s="22"/>
      <c r="O189" s="23"/>
    </row>
    <row r="190" spans="1:15" x14ac:dyDescent="0.2">
      <c r="A190" s="1">
        <v>445</v>
      </c>
      <c r="B190" s="2" t="s">
        <v>441</v>
      </c>
      <c r="C190" s="2" t="s">
        <v>442</v>
      </c>
      <c r="D190" s="22">
        <f t="shared" si="2"/>
        <v>882.90999999999985</v>
      </c>
      <c r="E190" s="22">
        <v>10.17</v>
      </c>
      <c r="F190" s="22">
        <v>4655.09</v>
      </c>
      <c r="G190" s="22">
        <v>5548.17</v>
      </c>
      <c r="K190" s="22"/>
      <c r="L190" s="22"/>
      <c r="M190" s="22"/>
      <c r="N190" s="22"/>
      <c r="O190" s="23"/>
    </row>
    <row r="191" spans="1:15" x14ac:dyDescent="0.2">
      <c r="A191" s="1">
        <v>580</v>
      </c>
      <c r="B191" s="2" t="s">
        <v>261</v>
      </c>
      <c r="C191" s="2" t="s">
        <v>261</v>
      </c>
      <c r="D191" s="22">
        <f t="shared" si="2"/>
        <v>592.26</v>
      </c>
      <c r="E191" s="22">
        <v>168.45</v>
      </c>
      <c r="F191" s="22">
        <v>0</v>
      </c>
      <c r="G191" s="22">
        <v>760.71</v>
      </c>
      <c r="K191" s="22"/>
      <c r="L191" s="22"/>
      <c r="M191" s="22"/>
      <c r="N191" s="22"/>
      <c r="O191" s="23"/>
    </row>
    <row r="192" spans="1:15" x14ac:dyDescent="0.2">
      <c r="A192" s="1">
        <v>581</v>
      </c>
      <c r="B192" s="2" t="s">
        <v>262</v>
      </c>
      <c r="C192" s="2" t="s">
        <v>262</v>
      </c>
      <c r="D192" s="22">
        <f t="shared" si="2"/>
        <v>852.9</v>
      </c>
      <c r="E192" s="22">
        <v>56.77</v>
      </c>
      <c r="F192" s="22">
        <v>0</v>
      </c>
      <c r="G192" s="22">
        <v>909.67</v>
      </c>
      <c r="K192" s="22"/>
      <c r="L192" s="22"/>
      <c r="M192" s="22"/>
      <c r="N192" s="22"/>
      <c r="O192" s="23"/>
    </row>
    <row r="193" spans="1:15" x14ac:dyDescent="0.2">
      <c r="A193" s="1">
        <v>599</v>
      </c>
      <c r="B193" s="2" t="s">
        <v>271</v>
      </c>
      <c r="C193" s="2" t="s">
        <v>272</v>
      </c>
      <c r="D193" s="22">
        <f t="shared" si="2"/>
        <v>794.28</v>
      </c>
      <c r="E193" s="22">
        <v>31.77</v>
      </c>
      <c r="F193" s="22">
        <v>0</v>
      </c>
      <c r="G193" s="22">
        <v>826.05</v>
      </c>
      <c r="K193" s="22"/>
      <c r="L193" s="22"/>
      <c r="M193" s="22"/>
      <c r="N193" s="22"/>
      <c r="O193" s="23"/>
    </row>
    <row r="194" spans="1:15" x14ac:dyDescent="0.2">
      <c r="A194" s="1">
        <v>583</v>
      </c>
      <c r="B194" s="2" t="s">
        <v>263</v>
      </c>
      <c r="C194" s="2" t="s">
        <v>263</v>
      </c>
      <c r="D194" s="22">
        <f t="shared" si="2"/>
        <v>1836.1999999999998</v>
      </c>
      <c r="E194" s="22">
        <v>45.38</v>
      </c>
      <c r="F194" s="22">
        <v>0</v>
      </c>
      <c r="G194" s="22">
        <v>1881.58</v>
      </c>
      <c r="K194" s="22"/>
      <c r="L194" s="22"/>
      <c r="M194" s="22"/>
      <c r="N194" s="22"/>
      <c r="O194" s="23"/>
    </row>
    <row r="195" spans="1:15" x14ac:dyDescent="0.2">
      <c r="A195" s="1">
        <v>854</v>
      </c>
      <c r="B195" s="2" t="s">
        <v>373</v>
      </c>
      <c r="C195" s="2" t="s">
        <v>373</v>
      </c>
      <c r="D195" s="22">
        <f t="shared" si="2"/>
        <v>1738.76</v>
      </c>
      <c r="E195" s="22">
        <v>125.9</v>
      </c>
      <c r="F195" s="22">
        <v>0</v>
      </c>
      <c r="G195" s="22">
        <v>1864.66</v>
      </c>
      <c r="K195" s="22"/>
      <c r="L195" s="22"/>
      <c r="M195" s="22"/>
      <c r="N195" s="22"/>
      <c r="O195" s="23"/>
    </row>
    <row r="196" spans="1:15" x14ac:dyDescent="0.2">
      <c r="A196" s="1">
        <v>584</v>
      </c>
      <c r="B196" s="2" t="s">
        <v>264</v>
      </c>
      <c r="C196" s="2" t="s">
        <v>264</v>
      </c>
      <c r="D196" s="22">
        <f t="shared" si="2"/>
        <v>747.83</v>
      </c>
      <c r="E196" s="22">
        <v>27.36</v>
      </c>
      <c r="F196" s="22">
        <v>0</v>
      </c>
      <c r="G196" s="22">
        <v>775.19</v>
      </c>
      <c r="K196" s="22"/>
      <c r="L196" s="22"/>
      <c r="M196" s="22"/>
      <c r="N196" s="22"/>
      <c r="O196" s="23"/>
    </row>
    <row r="197" spans="1:15" x14ac:dyDescent="0.2">
      <c r="A197" s="1">
        <v>588</v>
      </c>
      <c r="B197" s="2" t="s">
        <v>265</v>
      </c>
      <c r="C197" s="2" t="s">
        <v>265</v>
      </c>
      <c r="D197" s="22">
        <f t="shared" si="2"/>
        <v>374.45</v>
      </c>
      <c r="E197" s="22">
        <v>79.75</v>
      </c>
      <c r="F197" s="22">
        <v>0</v>
      </c>
      <c r="G197" s="22">
        <v>454.2</v>
      </c>
      <c r="K197" s="22"/>
      <c r="L197" s="22"/>
      <c r="M197" s="22"/>
      <c r="N197" s="22"/>
      <c r="O197" s="23"/>
    </row>
    <row r="198" spans="1:15" x14ac:dyDescent="0.2">
      <c r="A198" s="1">
        <v>592</v>
      </c>
      <c r="B198" s="2" t="s">
        <v>266</v>
      </c>
      <c r="C198" s="2" t="s">
        <v>266</v>
      </c>
      <c r="D198" s="22">
        <f t="shared" ref="D198:D261" si="3">G198-E198-F198</f>
        <v>456.40000000000003</v>
      </c>
      <c r="E198" s="22">
        <v>39.01</v>
      </c>
      <c r="F198" s="22">
        <v>0</v>
      </c>
      <c r="G198" s="22">
        <v>495.41</v>
      </c>
      <c r="K198" s="22"/>
      <c r="L198" s="22"/>
      <c r="M198" s="22"/>
      <c r="N198" s="22"/>
      <c r="O198" s="23"/>
    </row>
    <row r="199" spans="1:15" x14ac:dyDescent="0.2">
      <c r="A199" s="1">
        <v>593</v>
      </c>
      <c r="B199" s="2" t="s">
        <v>267</v>
      </c>
      <c r="C199" s="2" t="s">
        <v>267</v>
      </c>
      <c r="D199" s="22">
        <f t="shared" si="3"/>
        <v>1568.7</v>
      </c>
      <c r="E199" s="22">
        <v>267.52</v>
      </c>
      <c r="F199" s="22">
        <v>0</v>
      </c>
      <c r="G199" s="22">
        <v>1836.22</v>
      </c>
      <c r="K199" s="22"/>
      <c r="L199" s="22"/>
      <c r="M199" s="22"/>
      <c r="N199" s="22"/>
      <c r="O199" s="23"/>
    </row>
    <row r="200" spans="1:15" x14ac:dyDescent="0.2">
      <c r="A200" s="1">
        <v>595</v>
      </c>
      <c r="B200" s="2" t="s">
        <v>268</v>
      </c>
      <c r="C200" s="2" t="s">
        <v>268</v>
      </c>
      <c r="D200" s="22">
        <f t="shared" si="3"/>
        <v>1153.22</v>
      </c>
      <c r="E200" s="22">
        <v>253.29</v>
      </c>
      <c r="F200" s="22">
        <v>0</v>
      </c>
      <c r="G200" s="22">
        <v>1406.51</v>
      </c>
      <c r="K200" s="22"/>
      <c r="L200" s="22"/>
      <c r="M200" s="22"/>
      <c r="N200" s="22"/>
      <c r="O200" s="23"/>
    </row>
    <row r="201" spans="1:15" x14ac:dyDescent="0.2">
      <c r="A201" s="1">
        <v>598</v>
      </c>
      <c r="B201" s="2" t="s">
        <v>269</v>
      </c>
      <c r="C201" s="2" t="s">
        <v>270</v>
      </c>
      <c r="D201" s="22">
        <f t="shared" si="3"/>
        <v>88.449999999999989</v>
      </c>
      <c r="E201" s="22">
        <v>3.43</v>
      </c>
      <c r="F201" s="22">
        <v>304.47000000000003</v>
      </c>
      <c r="G201" s="22">
        <v>396.35</v>
      </c>
      <c r="K201" s="22"/>
      <c r="L201" s="22"/>
      <c r="M201" s="22"/>
      <c r="N201" s="22"/>
      <c r="O201" s="23"/>
    </row>
    <row r="202" spans="1:15" x14ac:dyDescent="0.2">
      <c r="A202" s="1">
        <v>601</v>
      </c>
      <c r="B202" s="2" t="s">
        <v>273</v>
      </c>
      <c r="C202" s="2" t="s">
        <v>273</v>
      </c>
      <c r="D202" s="22">
        <f t="shared" si="3"/>
        <v>1074.9000000000001</v>
      </c>
      <c r="E202" s="22">
        <v>172.58</v>
      </c>
      <c r="F202" s="22">
        <v>0</v>
      </c>
      <c r="G202" s="22">
        <v>1247.48</v>
      </c>
      <c r="K202" s="22"/>
      <c r="L202" s="22"/>
      <c r="M202" s="22"/>
      <c r="N202" s="22"/>
      <c r="O202" s="23"/>
    </row>
    <row r="203" spans="1:15" x14ac:dyDescent="0.2">
      <c r="A203" s="1">
        <v>604</v>
      </c>
      <c r="B203" s="2" t="s">
        <v>274</v>
      </c>
      <c r="C203" s="2" t="s">
        <v>275</v>
      </c>
      <c r="D203" s="22">
        <f t="shared" si="3"/>
        <v>81.430000000000007</v>
      </c>
      <c r="E203" s="22">
        <v>22.61</v>
      </c>
      <c r="F203" s="22">
        <v>0</v>
      </c>
      <c r="G203" s="22">
        <v>104.04</v>
      </c>
      <c r="K203" s="22"/>
      <c r="L203" s="22"/>
      <c r="M203" s="22"/>
      <c r="N203" s="22"/>
      <c r="O203" s="23"/>
    </row>
    <row r="204" spans="1:15" x14ac:dyDescent="0.2">
      <c r="A204" s="1">
        <v>607</v>
      </c>
      <c r="B204" s="2" t="s">
        <v>276</v>
      </c>
      <c r="C204" s="2" t="s">
        <v>276</v>
      </c>
      <c r="D204" s="22">
        <f t="shared" si="3"/>
        <v>804.15000000000009</v>
      </c>
      <c r="E204" s="22">
        <v>154.16999999999999</v>
      </c>
      <c r="F204" s="22">
        <v>0</v>
      </c>
      <c r="G204" s="22">
        <v>958.32</v>
      </c>
      <c r="K204" s="22"/>
      <c r="L204" s="22"/>
      <c r="M204" s="22"/>
      <c r="N204" s="22"/>
      <c r="O204" s="23"/>
    </row>
    <row r="205" spans="1:15" x14ac:dyDescent="0.2">
      <c r="A205" s="1">
        <v>608</v>
      </c>
      <c r="B205" s="2" t="s">
        <v>277</v>
      </c>
      <c r="C205" s="2" t="s">
        <v>278</v>
      </c>
      <c r="D205" s="22">
        <f t="shared" si="3"/>
        <v>301.18</v>
      </c>
      <c r="E205" s="22">
        <v>30.87</v>
      </c>
      <c r="F205" s="22">
        <v>0</v>
      </c>
      <c r="G205" s="22">
        <v>332.05</v>
      </c>
      <c r="K205" s="22"/>
      <c r="L205" s="22"/>
      <c r="M205" s="22"/>
      <c r="N205" s="22"/>
      <c r="O205" s="23"/>
    </row>
    <row r="206" spans="1:15" x14ac:dyDescent="0.2">
      <c r="A206" s="1">
        <v>609</v>
      </c>
      <c r="B206" s="2" t="s">
        <v>279</v>
      </c>
      <c r="C206" s="2" t="s">
        <v>280</v>
      </c>
      <c r="D206" s="22">
        <f t="shared" si="3"/>
        <v>1155.79</v>
      </c>
      <c r="E206" s="22">
        <v>61.95</v>
      </c>
      <c r="F206" s="22">
        <v>844.26</v>
      </c>
      <c r="G206" s="22">
        <v>2062</v>
      </c>
      <c r="K206" s="22"/>
      <c r="L206" s="22"/>
      <c r="M206" s="22"/>
      <c r="N206" s="22"/>
      <c r="O206" s="23"/>
    </row>
    <row r="207" spans="1:15" x14ac:dyDescent="0.2">
      <c r="A207" s="1">
        <v>611</v>
      </c>
      <c r="B207" s="2" t="s">
        <v>281</v>
      </c>
      <c r="C207" s="2" t="s">
        <v>282</v>
      </c>
      <c r="D207" s="22">
        <f t="shared" si="3"/>
        <v>146.52000000000001</v>
      </c>
      <c r="E207" s="22">
        <v>3.57</v>
      </c>
      <c r="F207" s="22">
        <v>0</v>
      </c>
      <c r="G207" s="22">
        <v>150.09</v>
      </c>
      <c r="K207" s="22"/>
      <c r="L207" s="22"/>
      <c r="M207" s="22"/>
      <c r="N207" s="22"/>
      <c r="O207" s="23"/>
    </row>
    <row r="208" spans="1:15" x14ac:dyDescent="0.2">
      <c r="A208" s="1">
        <v>638</v>
      </c>
      <c r="B208" s="2" t="s">
        <v>297</v>
      </c>
      <c r="C208" s="2" t="s">
        <v>298</v>
      </c>
      <c r="D208" s="22">
        <f t="shared" si="3"/>
        <v>654.41999999999985</v>
      </c>
      <c r="E208" s="22">
        <v>10.11</v>
      </c>
      <c r="F208" s="22">
        <v>1475.28</v>
      </c>
      <c r="G208" s="22">
        <v>2139.81</v>
      </c>
      <c r="K208" s="22"/>
      <c r="L208" s="22"/>
      <c r="M208" s="22"/>
      <c r="N208" s="22"/>
      <c r="O208" s="23"/>
    </row>
    <row r="209" spans="1:15" x14ac:dyDescent="0.2">
      <c r="A209" s="1">
        <v>614</v>
      </c>
      <c r="B209" s="2" t="s">
        <v>283</v>
      </c>
      <c r="C209" s="2" t="s">
        <v>283</v>
      </c>
      <c r="D209" s="22">
        <f t="shared" si="3"/>
        <v>3039.79</v>
      </c>
      <c r="E209" s="22">
        <v>505.11</v>
      </c>
      <c r="F209" s="22">
        <v>0</v>
      </c>
      <c r="G209" s="22">
        <v>3544.9</v>
      </c>
      <c r="K209" s="22"/>
      <c r="L209" s="22"/>
      <c r="M209" s="22"/>
      <c r="N209" s="22"/>
      <c r="O209" s="23"/>
    </row>
    <row r="210" spans="1:15" x14ac:dyDescent="0.2">
      <c r="A210" s="1">
        <v>615</v>
      </c>
      <c r="B210" s="2" t="s">
        <v>284</v>
      </c>
      <c r="C210" s="2" t="s">
        <v>284</v>
      </c>
      <c r="D210" s="22">
        <f t="shared" si="3"/>
        <v>5638.07</v>
      </c>
      <c r="E210" s="22">
        <v>229.16</v>
      </c>
      <c r="F210" s="22">
        <v>0</v>
      </c>
      <c r="G210" s="22">
        <v>5867.23</v>
      </c>
      <c r="K210" s="22"/>
      <c r="L210" s="22"/>
      <c r="M210" s="22"/>
      <c r="N210" s="22"/>
      <c r="O210" s="23"/>
    </row>
    <row r="211" spans="1:15" x14ac:dyDescent="0.2">
      <c r="A211" s="1">
        <v>616</v>
      </c>
      <c r="B211" s="2" t="s">
        <v>285</v>
      </c>
      <c r="C211" s="2" t="s">
        <v>285</v>
      </c>
      <c r="D211" s="22">
        <f t="shared" si="3"/>
        <v>145.03</v>
      </c>
      <c r="E211" s="22">
        <v>0.91</v>
      </c>
      <c r="F211" s="22">
        <v>0</v>
      </c>
      <c r="G211" s="22">
        <v>145.94</v>
      </c>
      <c r="K211" s="22"/>
      <c r="L211" s="22"/>
      <c r="M211" s="22"/>
      <c r="N211" s="22"/>
      <c r="O211" s="23"/>
    </row>
    <row r="212" spans="1:15" x14ac:dyDescent="0.2">
      <c r="A212" s="1">
        <v>619</v>
      </c>
      <c r="B212" s="2" t="s">
        <v>286</v>
      </c>
      <c r="C212" s="2" t="s">
        <v>286</v>
      </c>
      <c r="D212" s="22">
        <f t="shared" si="3"/>
        <v>361.08</v>
      </c>
      <c r="E212" s="22">
        <v>2.94</v>
      </c>
      <c r="F212" s="22">
        <v>0</v>
      </c>
      <c r="G212" s="22">
        <v>364.02</v>
      </c>
      <c r="K212" s="22"/>
      <c r="L212" s="22"/>
      <c r="M212" s="22"/>
      <c r="N212" s="22"/>
      <c r="O212" s="23"/>
    </row>
    <row r="213" spans="1:15" x14ac:dyDescent="0.2">
      <c r="A213" s="1">
        <v>620</v>
      </c>
      <c r="B213" s="2" t="s">
        <v>287</v>
      </c>
      <c r="C213" s="2" t="s">
        <v>287</v>
      </c>
      <c r="D213" s="22">
        <f t="shared" si="3"/>
        <v>2461.2799999999997</v>
      </c>
      <c r="E213" s="22">
        <v>137.4</v>
      </c>
      <c r="F213" s="22">
        <v>0</v>
      </c>
      <c r="G213" s="22">
        <v>2598.6799999999998</v>
      </c>
      <c r="K213" s="22"/>
      <c r="L213" s="22"/>
      <c r="M213" s="22"/>
      <c r="N213" s="22"/>
      <c r="O213" s="23"/>
    </row>
    <row r="214" spans="1:15" x14ac:dyDescent="0.2">
      <c r="A214" s="1">
        <v>623</v>
      </c>
      <c r="B214" s="2" t="s">
        <v>288</v>
      </c>
      <c r="C214" s="2" t="s">
        <v>288</v>
      </c>
      <c r="D214" s="22">
        <f t="shared" si="3"/>
        <v>794.51</v>
      </c>
      <c r="E214" s="22">
        <v>443.24</v>
      </c>
      <c r="F214" s="22">
        <v>0</v>
      </c>
      <c r="G214" s="22">
        <v>1237.75</v>
      </c>
      <c r="K214" s="22"/>
      <c r="L214" s="22"/>
      <c r="M214" s="22"/>
      <c r="N214" s="22"/>
      <c r="O214" s="23"/>
    </row>
    <row r="215" spans="1:15" x14ac:dyDescent="0.2">
      <c r="A215" s="1">
        <v>624</v>
      </c>
      <c r="B215" s="2" t="s">
        <v>289</v>
      </c>
      <c r="C215" s="2" t="s">
        <v>290</v>
      </c>
      <c r="D215" s="22">
        <f t="shared" si="3"/>
        <v>324.75000000000006</v>
      </c>
      <c r="E215" s="22">
        <v>11.65</v>
      </c>
      <c r="F215" s="22">
        <v>444.56</v>
      </c>
      <c r="G215" s="22">
        <v>780.96</v>
      </c>
      <c r="K215" s="22"/>
      <c r="L215" s="22"/>
      <c r="M215" s="22"/>
      <c r="N215" s="22"/>
      <c r="O215" s="23"/>
    </row>
    <row r="216" spans="1:15" x14ac:dyDescent="0.2">
      <c r="A216" s="1">
        <v>625</v>
      </c>
      <c r="B216" s="2" t="s">
        <v>291</v>
      </c>
      <c r="C216" s="2" t="s">
        <v>291</v>
      </c>
      <c r="D216" s="22">
        <f t="shared" si="3"/>
        <v>543.00999999999988</v>
      </c>
      <c r="E216" s="22">
        <v>6</v>
      </c>
      <c r="F216" s="22">
        <v>816.08</v>
      </c>
      <c r="G216" s="22">
        <v>1365.09</v>
      </c>
      <c r="K216" s="22"/>
      <c r="L216" s="22"/>
      <c r="M216" s="22"/>
      <c r="N216" s="22"/>
      <c r="O216" s="23"/>
    </row>
    <row r="217" spans="1:15" x14ac:dyDescent="0.2">
      <c r="A217" s="1">
        <v>626</v>
      </c>
      <c r="B217" s="2" t="s">
        <v>292</v>
      </c>
      <c r="C217" s="2" t="s">
        <v>292</v>
      </c>
      <c r="D217" s="22">
        <f t="shared" si="3"/>
        <v>1310.79</v>
      </c>
      <c r="E217" s="22">
        <v>148.66999999999999</v>
      </c>
      <c r="F217" s="22">
        <v>0</v>
      </c>
      <c r="G217" s="22">
        <v>1459.46</v>
      </c>
      <c r="K217" s="22"/>
      <c r="L217" s="22"/>
      <c r="M217" s="22"/>
      <c r="N217" s="22"/>
      <c r="O217" s="23"/>
    </row>
    <row r="218" spans="1:15" x14ac:dyDescent="0.2">
      <c r="A218" s="1">
        <v>630</v>
      </c>
      <c r="B218" s="2" t="s">
        <v>293</v>
      </c>
      <c r="C218" s="2" t="s">
        <v>293</v>
      </c>
      <c r="D218" s="22">
        <f t="shared" si="3"/>
        <v>810.69</v>
      </c>
      <c r="E218" s="22">
        <v>36.79</v>
      </c>
      <c r="F218" s="22">
        <v>0</v>
      </c>
      <c r="G218" s="22">
        <v>847.48</v>
      </c>
      <c r="K218" s="22"/>
      <c r="L218" s="22"/>
      <c r="M218" s="22"/>
      <c r="N218" s="22"/>
      <c r="O218" s="23"/>
    </row>
    <row r="219" spans="1:15" x14ac:dyDescent="0.2">
      <c r="A219" s="1">
        <v>631</v>
      </c>
      <c r="B219" s="2" t="s">
        <v>294</v>
      </c>
      <c r="C219" s="2" t="s">
        <v>294</v>
      </c>
      <c r="D219" s="22">
        <f t="shared" si="3"/>
        <v>143.49</v>
      </c>
      <c r="E219" s="22">
        <v>4.8899999999999997</v>
      </c>
      <c r="F219" s="22">
        <v>143.37</v>
      </c>
      <c r="G219" s="22">
        <v>291.75</v>
      </c>
      <c r="K219" s="22"/>
      <c r="L219" s="22"/>
      <c r="M219" s="22"/>
      <c r="N219" s="22"/>
      <c r="O219" s="23"/>
    </row>
    <row r="220" spans="1:15" x14ac:dyDescent="0.2">
      <c r="A220" s="1">
        <v>635</v>
      </c>
      <c r="B220" s="2" t="s">
        <v>295</v>
      </c>
      <c r="C220" s="2" t="s">
        <v>295</v>
      </c>
      <c r="D220" s="22">
        <f t="shared" si="3"/>
        <v>560.48</v>
      </c>
      <c r="E220" s="22">
        <v>177.67</v>
      </c>
      <c r="F220" s="22">
        <v>0</v>
      </c>
      <c r="G220" s="22">
        <v>738.15</v>
      </c>
      <c r="K220" s="22"/>
      <c r="L220" s="22"/>
      <c r="M220" s="22"/>
      <c r="N220" s="22"/>
      <c r="O220" s="23"/>
    </row>
    <row r="221" spans="1:15" x14ac:dyDescent="0.2">
      <c r="A221" s="1">
        <v>636</v>
      </c>
      <c r="B221" s="2" t="s">
        <v>296</v>
      </c>
      <c r="C221" s="2" t="s">
        <v>296</v>
      </c>
      <c r="D221" s="22">
        <f t="shared" si="3"/>
        <v>750.06000000000006</v>
      </c>
      <c r="E221" s="22">
        <v>23.63</v>
      </c>
      <c r="F221" s="22">
        <v>0</v>
      </c>
      <c r="G221" s="22">
        <v>773.69</v>
      </c>
      <c r="K221" s="22"/>
      <c r="L221" s="22"/>
      <c r="M221" s="22"/>
      <c r="N221" s="22"/>
      <c r="O221" s="23"/>
    </row>
    <row r="222" spans="1:15" x14ac:dyDescent="0.2">
      <c r="A222" s="1">
        <v>678</v>
      </c>
      <c r="B222" s="2" t="s">
        <v>299</v>
      </c>
      <c r="C222" s="2" t="s">
        <v>300</v>
      </c>
      <c r="D222" s="22">
        <f t="shared" si="3"/>
        <v>1014.4100000000001</v>
      </c>
      <c r="E222" s="22">
        <v>12.83</v>
      </c>
      <c r="F222" s="22">
        <v>861.76</v>
      </c>
      <c r="G222" s="22">
        <v>1889</v>
      </c>
      <c r="K222" s="22"/>
      <c r="L222" s="22"/>
      <c r="M222" s="22"/>
      <c r="N222" s="22"/>
      <c r="O222" s="23"/>
    </row>
    <row r="223" spans="1:15" x14ac:dyDescent="0.2">
      <c r="A223" s="1">
        <v>710</v>
      </c>
      <c r="B223" s="2" t="s">
        <v>318</v>
      </c>
      <c r="C223" s="2" t="s">
        <v>319</v>
      </c>
      <c r="D223" s="22">
        <f t="shared" si="3"/>
        <v>1148.1199999999999</v>
      </c>
      <c r="E223" s="22">
        <v>67.2</v>
      </c>
      <c r="F223" s="22">
        <v>1138.92</v>
      </c>
      <c r="G223" s="22">
        <v>2354.2399999999998</v>
      </c>
      <c r="K223" s="22"/>
      <c r="L223" s="22"/>
      <c r="M223" s="22"/>
      <c r="N223" s="22"/>
      <c r="O223" s="23"/>
    </row>
    <row r="224" spans="1:15" x14ac:dyDescent="0.2">
      <c r="A224" s="1">
        <v>680</v>
      </c>
      <c r="B224" s="2" t="s">
        <v>301</v>
      </c>
      <c r="C224" s="2" t="s">
        <v>302</v>
      </c>
      <c r="D224" s="22">
        <f t="shared" si="3"/>
        <v>48.76</v>
      </c>
      <c r="E224" s="22">
        <v>0.6</v>
      </c>
      <c r="F224" s="22">
        <v>0.7</v>
      </c>
      <c r="G224" s="22">
        <v>50.06</v>
      </c>
      <c r="K224" s="22"/>
      <c r="L224" s="22"/>
      <c r="M224" s="22"/>
      <c r="N224" s="22"/>
      <c r="O224" s="23"/>
    </row>
    <row r="225" spans="1:15" x14ac:dyDescent="0.2">
      <c r="A225" s="1">
        <v>681</v>
      </c>
      <c r="B225" s="2" t="s">
        <v>303</v>
      </c>
      <c r="C225" s="2" t="s">
        <v>303</v>
      </c>
      <c r="D225" s="22">
        <f t="shared" si="3"/>
        <v>559.20000000000005</v>
      </c>
      <c r="E225" s="22">
        <v>366</v>
      </c>
      <c r="F225" s="22">
        <v>0</v>
      </c>
      <c r="G225" s="22">
        <v>925.2</v>
      </c>
      <c r="K225" s="22"/>
      <c r="L225" s="22"/>
      <c r="M225" s="22"/>
      <c r="N225" s="22"/>
      <c r="O225" s="23"/>
    </row>
    <row r="226" spans="1:15" x14ac:dyDescent="0.2">
      <c r="A226" s="1">
        <v>683</v>
      </c>
      <c r="B226" s="2" t="s">
        <v>304</v>
      </c>
      <c r="C226" s="2" t="s">
        <v>304</v>
      </c>
      <c r="D226" s="22">
        <f t="shared" si="3"/>
        <v>3453.62</v>
      </c>
      <c r="E226" s="22">
        <v>241.17</v>
      </c>
      <c r="F226" s="22">
        <v>0</v>
      </c>
      <c r="G226" s="22">
        <v>3694.79</v>
      </c>
      <c r="K226" s="22"/>
      <c r="L226" s="22"/>
      <c r="M226" s="22"/>
      <c r="N226" s="22"/>
      <c r="O226" s="23"/>
    </row>
    <row r="227" spans="1:15" x14ac:dyDescent="0.2">
      <c r="A227" s="1">
        <v>684</v>
      </c>
      <c r="B227" s="2" t="s">
        <v>305</v>
      </c>
      <c r="C227" s="2" t="s">
        <v>306</v>
      </c>
      <c r="D227" s="22">
        <f t="shared" si="3"/>
        <v>495.82999999999981</v>
      </c>
      <c r="E227" s="22">
        <v>13.71</v>
      </c>
      <c r="F227" s="22">
        <v>600.58000000000004</v>
      </c>
      <c r="G227" s="22">
        <v>1110.1199999999999</v>
      </c>
      <c r="K227" s="22"/>
      <c r="L227" s="22"/>
      <c r="M227" s="22"/>
      <c r="N227" s="22"/>
      <c r="O227" s="23"/>
    </row>
    <row r="228" spans="1:15" x14ac:dyDescent="0.2">
      <c r="A228" s="1">
        <v>686</v>
      </c>
      <c r="B228" s="2" t="s">
        <v>307</v>
      </c>
      <c r="C228" s="2" t="s">
        <v>307</v>
      </c>
      <c r="D228" s="22">
        <f t="shared" si="3"/>
        <v>538.96</v>
      </c>
      <c r="E228" s="22">
        <v>223.02</v>
      </c>
      <c r="F228" s="22">
        <v>0</v>
      </c>
      <c r="G228" s="22">
        <v>761.98</v>
      </c>
      <c r="K228" s="22"/>
      <c r="L228" s="22"/>
      <c r="M228" s="22"/>
      <c r="N228" s="22"/>
      <c r="O228" s="23"/>
    </row>
    <row r="229" spans="1:15" x14ac:dyDescent="0.2">
      <c r="A229" s="1">
        <v>687</v>
      </c>
      <c r="B229" s="2" t="s">
        <v>308</v>
      </c>
      <c r="C229" s="2" t="s">
        <v>308</v>
      </c>
      <c r="D229" s="22">
        <f t="shared" si="3"/>
        <v>1150.96</v>
      </c>
      <c r="E229" s="22">
        <v>84.3</v>
      </c>
      <c r="F229" s="22">
        <v>0</v>
      </c>
      <c r="G229" s="22">
        <v>1235.26</v>
      </c>
      <c r="K229" s="22"/>
      <c r="L229" s="22"/>
      <c r="M229" s="22"/>
      <c r="N229" s="22"/>
      <c r="O229" s="23"/>
    </row>
    <row r="230" spans="1:15" x14ac:dyDescent="0.2">
      <c r="A230" s="1">
        <v>689</v>
      </c>
      <c r="B230" s="2" t="s">
        <v>309</v>
      </c>
      <c r="C230" s="2" t="s">
        <v>309</v>
      </c>
      <c r="D230" s="22">
        <f t="shared" si="3"/>
        <v>351.54999999999995</v>
      </c>
      <c r="E230" s="22">
        <v>50.34</v>
      </c>
      <c r="F230" s="22">
        <v>0</v>
      </c>
      <c r="G230" s="22">
        <v>401.89</v>
      </c>
      <c r="K230" s="22"/>
      <c r="L230" s="22"/>
      <c r="M230" s="22"/>
      <c r="N230" s="22"/>
      <c r="O230" s="23"/>
    </row>
    <row r="231" spans="1:15" x14ac:dyDescent="0.2">
      <c r="A231" s="1">
        <v>691</v>
      </c>
      <c r="B231" s="2" t="s">
        <v>310</v>
      </c>
      <c r="C231" s="2" t="s">
        <v>310</v>
      </c>
      <c r="D231" s="22">
        <f t="shared" si="3"/>
        <v>474.46</v>
      </c>
      <c r="E231" s="22">
        <v>28.73</v>
      </c>
      <c r="F231" s="22">
        <v>0</v>
      </c>
      <c r="G231" s="22">
        <v>503.19</v>
      </c>
      <c r="K231" s="22"/>
      <c r="L231" s="22"/>
      <c r="M231" s="22"/>
      <c r="N231" s="22"/>
      <c r="O231" s="23"/>
    </row>
    <row r="232" spans="1:15" x14ac:dyDescent="0.2">
      <c r="A232" s="1">
        <v>694</v>
      </c>
      <c r="B232" s="2" t="s">
        <v>311</v>
      </c>
      <c r="C232" s="2" t="s">
        <v>311</v>
      </c>
      <c r="D232" s="22">
        <f t="shared" si="3"/>
        <v>121.01</v>
      </c>
      <c r="E232" s="22">
        <v>4.55</v>
      </c>
      <c r="F232" s="22">
        <v>0</v>
      </c>
      <c r="G232" s="22">
        <v>125.56</v>
      </c>
      <c r="K232" s="22"/>
      <c r="L232" s="22"/>
      <c r="M232" s="22"/>
      <c r="N232" s="22"/>
      <c r="O232" s="23"/>
    </row>
    <row r="233" spans="1:15" x14ac:dyDescent="0.2">
      <c r="A233" s="1">
        <v>697</v>
      </c>
      <c r="B233" s="2" t="s">
        <v>312</v>
      </c>
      <c r="C233" s="2" t="s">
        <v>312</v>
      </c>
      <c r="D233" s="22">
        <f t="shared" si="3"/>
        <v>835.63</v>
      </c>
      <c r="E233" s="22">
        <v>62.3</v>
      </c>
      <c r="F233" s="22">
        <v>0</v>
      </c>
      <c r="G233" s="22">
        <v>897.93</v>
      </c>
      <c r="K233" s="22"/>
      <c r="L233" s="22"/>
      <c r="M233" s="22"/>
      <c r="N233" s="22"/>
      <c r="O233" s="23"/>
    </row>
    <row r="234" spans="1:15" x14ac:dyDescent="0.2">
      <c r="A234" s="1">
        <v>698</v>
      </c>
      <c r="B234" s="2" t="s">
        <v>313</v>
      </c>
      <c r="C234" s="2" t="s">
        <v>313</v>
      </c>
      <c r="D234" s="22">
        <f t="shared" si="3"/>
        <v>7581.51</v>
      </c>
      <c r="E234" s="22">
        <v>435.24</v>
      </c>
      <c r="F234" s="22">
        <v>0</v>
      </c>
      <c r="G234" s="22">
        <v>8016.75</v>
      </c>
      <c r="K234" s="22"/>
      <c r="L234" s="22"/>
      <c r="M234" s="22"/>
      <c r="N234" s="22"/>
      <c r="O234" s="23"/>
    </row>
    <row r="235" spans="1:15" x14ac:dyDescent="0.2">
      <c r="A235" s="1">
        <v>700</v>
      </c>
      <c r="B235" s="2" t="s">
        <v>314</v>
      </c>
      <c r="C235" s="2" t="s">
        <v>314</v>
      </c>
      <c r="D235" s="22">
        <f t="shared" si="3"/>
        <v>942.46999999999991</v>
      </c>
      <c r="E235" s="22">
        <v>277.38</v>
      </c>
      <c r="F235" s="22">
        <v>0</v>
      </c>
      <c r="G235" s="22">
        <v>1219.8499999999999</v>
      </c>
      <c r="K235" s="22"/>
      <c r="L235" s="22"/>
      <c r="M235" s="22"/>
      <c r="N235" s="22"/>
      <c r="O235" s="23"/>
    </row>
    <row r="236" spans="1:15" x14ac:dyDescent="0.2">
      <c r="A236" s="1">
        <v>702</v>
      </c>
      <c r="B236" s="2" t="s">
        <v>315</v>
      </c>
      <c r="C236" s="2" t="s">
        <v>315</v>
      </c>
      <c r="D236" s="22">
        <f t="shared" si="3"/>
        <v>776.93</v>
      </c>
      <c r="E236" s="22">
        <v>173.23</v>
      </c>
      <c r="F236" s="22">
        <v>0</v>
      </c>
      <c r="G236" s="22">
        <v>950.16</v>
      </c>
      <c r="K236" s="22"/>
      <c r="L236" s="22"/>
      <c r="M236" s="22"/>
      <c r="N236" s="22"/>
      <c r="O236" s="23"/>
    </row>
    <row r="237" spans="1:15" x14ac:dyDescent="0.2">
      <c r="A237" s="1">
        <v>704</v>
      </c>
      <c r="B237" s="2" t="s">
        <v>316</v>
      </c>
      <c r="C237" s="2" t="s">
        <v>316</v>
      </c>
      <c r="D237" s="22">
        <f t="shared" si="3"/>
        <v>127.14</v>
      </c>
      <c r="E237" s="22">
        <v>0.76</v>
      </c>
      <c r="F237" s="22">
        <v>0</v>
      </c>
      <c r="G237" s="22">
        <v>127.9</v>
      </c>
      <c r="K237" s="22"/>
      <c r="L237" s="22"/>
      <c r="M237" s="22"/>
      <c r="N237" s="22"/>
      <c r="O237" s="23"/>
    </row>
    <row r="238" spans="1:15" x14ac:dyDescent="0.2">
      <c r="A238" s="1">
        <v>707</v>
      </c>
      <c r="B238" s="2" t="s">
        <v>317</v>
      </c>
      <c r="C238" s="2" t="s">
        <v>317</v>
      </c>
      <c r="D238" s="22">
        <f t="shared" si="3"/>
        <v>427.60999999999996</v>
      </c>
      <c r="E238" s="22">
        <v>272.07</v>
      </c>
      <c r="F238" s="22">
        <v>0</v>
      </c>
      <c r="G238" s="22">
        <v>699.68</v>
      </c>
      <c r="K238" s="22"/>
      <c r="L238" s="22"/>
      <c r="M238" s="22"/>
      <c r="N238" s="22"/>
      <c r="O238" s="23"/>
    </row>
    <row r="239" spans="1:15" x14ac:dyDescent="0.2">
      <c r="A239" s="1">
        <v>729</v>
      </c>
      <c r="B239" s="2" t="s">
        <v>320</v>
      </c>
      <c r="C239" s="2" t="s">
        <v>320</v>
      </c>
      <c r="D239" s="22">
        <f t="shared" si="3"/>
        <v>1251.73</v>
      </c>
      <c r="E239" s="22">
        <v>170.99</v>
      </c>
      <c r="F239" s="22">
        <v>0</v>
      </c>
      <c r="G239" s="22">
        <v>1422.72</v>
      </c>
      <c r="K239" s="22"/>
      <c r="L239" s="22"/>
      <c r="M239" s="22"/>
      <c r="N239" s="22"/>
      <c r="O239" s="23"/>
    </row>
    <row r="240" spans="1:15" x14ac:dyDescent="0.2">
      <c r="A240" s="1">
        <v>732</v>
      </c>
      <c r="B240" s="2" t="s">
        <v>321</v>
      </c>
      <c r="C240" s="2" t="s">
        <v>321</v>
      </c>
      <c r="D240" s="22">
        <f t="shared" si="3"/>
        <v>5730.05</v>
      </c>
      <c r="E240" s="22">
        <v>143.03</v>
      </c>
      <c r="F240" s="22">
        <v>0</v>
      </c>
      <c r="G240" s="22">
        <v>5873.08</v>
      </c>
      <c r="K240" s="22"/>
      <c r="L240" s="22"/>
      <c r="M240" s="22"/>
      <c r="N240" s="22"/>
      <c r="O240" s="23"/>
    </row>
    <row r="241" spans="1:15" x14ac:dyDescent="0.2">
      <c r="A241" s="1">
        <v>734</v>
      </c>
      <c r="B241" s="2" t="s">
        <v>322</v>
      </c>
      <c r="C241" s="2" t="s">
        <v>322</v>
      </c>
      <c r="D241" s="22">
        <f t="shared" si="3"/>
        <v>1986.6100000000004</v>
      </c>
      <c r="E241" s="22">
        <v>75.099999999999994</v>
      </c>
      <c r="F241" s="22">
        <v>106.59</v>
      </c>
      <c r="G241" s="22">
        <v>2168.3000000000002</v>
      </c>
      <c r="K241" s="22"/>
      <c r="L241" s="22"/>
      <c r="M241" s="22"/>
      <c r="N241" s="22"/>
      <c r="O241" s="23"/>
    </row>
    <row r="242" spans="1:15" x14ac:dyDescent="0.2">
      <c r="A242" s="1">
        <v>736</v>
      </c>
      <c r="B242" s="2" t="s">
        <v>323</v>
      </c>
      <c r="C242" s="2" t="s">
        <v>323</v>
      </c>
      <c r="D242" s="22">
        <f t="shared" si="3"/>
        <v>152.24000000000012</v>
      </c>
      <c r="E242" s="22">
        <v>7.37</v>
      </c>
      <c r="F242" s="22">
        <v>1006.93</v>
      </c>
      <c r="G242" s="22">
        <v>1166.54</v>
      </c>
      <c r="K242" s="22"/>
      <c r="L242" s="22"/>
      <c r="M242" s="22"/>
      <c r="N242" s="22"/>
      <c r="O242" s="23"/>
    </row>
    <row r="243" spans="1:15" x14ac:dyDescent="0.2">
      <c r="A243" s="1">
        <v>790</v>
      </c>
      <c r="B243" s="2" t="s">
        <v>353</v>
      </c>
      <c r="C243" s="2" t="s">
        <v>353</v>
      </c>
      <c r="D243" s="22">
        <f t="shared" si="3"/>
        <v>1429.04</v>
      </c>
      <c r="E243" s="22">
        <v>102.71</v>
      </c>
      <c r="F243" s="22">
        <v>0</v>
      </c>
      <c r="G243" s="22">
        <v>1531.75</v>
      </c>
      <c r="K243" s="22"/>
      <c r="L243" s="22"/>
      <c r="M243" s="22"/>
      <c r="N243" s="22"/>
      <c r="O243" s="23"/>
    </row>
    <row r="244" spans="1:15" x14ac:dyDescent="0.2">
      <c r="A244" s="1">
        <v>738</v>
      </c>
      <c r="B244" s="2" t="s">
        <v>324</v>
      </c>
      <c r="C244" s="2" t="s">
        <v>325</v>
      </c>
      <c r="D244" s="22">
        <f t="shared" si="3"/>
        <v>252.60000000000005</v>
      </c>
      <c r="E244" s="22">
        <v>1.27</v>
      </c>
      <c r="F244" s="22">
        <v>45.6</v>
      </c>
      <c r="G244" s="22">
        <v>299.47000000000003</v>
      </c>
      <c r="K244" s="22"/>
      <c r="L244" s="22"/>
      <c r="M244" s="22"/>
      <c r="N244" s="22"/>
      <c r="O244" s="23"/>
    </row>
    <row r="245" spans="1:15" x14ac:dyDescent="0.2">
      <c r="A245" s="1">
        <v>739</v>
      </c>
      <c r="B245" s="2" t="s">
        <v>326</v>
      </c>
      <c r="C245" s="2" t="s">
        <v>326</v>
      </c>
      <c r="D245" s="22">
        <f t="shared" si="3"/>
        <v>539.46999999999991</v>
      </c>
      <c r="E245" s="22">
        <v>151.09</v>
      </c>
      <c r="F245" s="22">
        <v>0</v>
      </c>
      <c r="G245" s="22">
        <v>690.56</v>
      </c>
      <c r="K245" s="22"/>
      <c r="L245" s="22"/>
      <c r="M245" s="22"/>
      <c r="N245" s="22"/>
      <c r="O245" s="23"/>
    </row>
    <row r="246" spans="1:15" x14ac:dyDescent="0.2">
      <c r="A246" s="1">
        <v>740</v>
      </c>
      <c r="B246" s="2" t="s">
        <v>327</v>
      </c>
      <c r="C246" s="2" t="s">
        <v>328</v>
      </c>
      <c r="D246" s="22">
        <f t="shared" si="3"/>
        <v>2238.21</v>
      </c>
      <c r="E246" s="22">
        <v>1359.49</v>
      </c>
      <c r="F246" s="22">
        <v>0</v>
      </c>
      <c r="G246" s="22">
        <v>3597.7</v>
      </c>
      <c r="K246" s="22"/>
      <c r="L246" s="22"/>
      <c r="M246" s="22"/>
      <c r="N246" s="22"/>
      <c r="O246" s="23"/>
    </row>
    <row r="247" spans="1:15" x14ac:dyDescent="0.2">
      <c r="A247" s="1">
        <v>742</v>
      </c>
      <c r="B247" s="2" t="s">
        <v>329</v>
      </c>
      <c r="C247" s="2" t="s">
        <v>329</v>
      </c>
      <c r="D247" s="22">
        <f t="shared" si="3"/>
        <v>6438.65</v>
      </c>
      <c r="E247" s="22">
        <v>57.3</v>
      </c>
      <c r="F247" s="22">
        <v>0</v>
      </c>
      <c r="G247" s="22">
        <v>6495.95</v>
      </c>
      <c r="K247" s="22"/>
      <c r="L247" s="22"/>
      <c r="M247" s="22"/>
      <c r="N247" s="22"/>
      <c r="O247" s="23"/>
    </row>
    <row r="248" spans="1:15" x14ac:dyDescent="0.2">
      <c r="A248" s="1">
        <v>743</v>
      </c>
      <c r="B248" s="2" t="s">
        <v>330</v>
      </c>
      <c r="C248" s="2" t="s">
        <v>330</v>
      </c>
      <c r="D248" s="22">
        <f t="shared" si="3"/>
        <v>1431.77</v>
      </c>
      <c r="E248" s="22">
        <v>37.46</v>
      </c>
      <c r="F248" s="22">
        <v>0</v>
      </c>
      <c r="G248" s="22">
        <v>1469.23</v>
      </c>
      <c r="K248" s="22"/>
      <c r="L248" s="22"/>
      <c r="M248" s="22"/>
      <c r="N248" s="22"/>
      <c r="O248" s="23"/>
    </row>
    <row r="249" spans="1:15" x14ac:dyDescent="0.2">
      <c r="A249" s="1">
        <v>746</v>
      </c>
      <c r="B249" s="2" t="s">
        <v>331</v>
      </c>
      <c r="C249" s="2" t="s">
        <v>331</v>
      </c>
      <c r="D249" s="22">
        <f t="shared" si="3"/>
        <v>787.13</v>
      </c>
      <c r="E249" s="22">
        <v>13.42</v>
      </c>
      <c r="F249" s="22">
        <v>0</v>
      </c>
      <c r="G249" s="22">
        <v>800.55</v>
      </c>
      <c r="K249" s="22"/>
      <c r="L249" s="22"/>
      <c r="M249" s="22"/>
      <c r="N249" s="22"/>
      <c r="O249" s="23"/>
    </row>
    <row r="250" spans="1:15" x14ac:dyDescent="0.2">
      <c r="A250" s="1">
        <v>747</v>
      </c>
      <c r="B250" s="2" t="s">
        <v>332</v>
      </c>
      <c r="C250" s="2" t="s">
        <v>332</v>
      </c>
      <c r="D250" s="22">
        <f t="shared" si="3"/>
        <v>463.34</v>
      </c>
      <c r="E250" s="22">
        <v>27.99</v>
      </c>
      <c r="F250" s="22">
        <v>0</v>
      </c>
      <c r="G250" s="22">
        <v>491.33</v>
      </c>
      <c r="K250" s="22"/>
      <c r="L250" s="22"/>
      <c r="M250" s="22"/>
      <c r="N250" s="22"/>
      <c r="O250" s="23"/>
    </row>
    <row r="251" spans="1:15" x14ac:dyDescent="0.2">
      <c r="A251" s="1">
        <v>748</v>
      </c>
      <c r="B251" s="2" t="s">
        <v>333</v>
      </c>
      <c r="C251" s="2" t="s">
        <v>333</v>
      </c>
      <c r="D251" s="22">
        <f t="shared" si="3"/>
        <v>1051.5500000000002</v>
      </c>
      <c r="E251" s="22">
        <v>8.86</v>
      </c>
      <c r="F251" s="22">
        <v>593.48</v>
      </c>
      <c r="G251" s="22">
        <v>1653.89</v>
      </c>
      <c r="K251" s="22"/>
      <c r="L251" s="22"/>
      <c r="M251" s="22"/>
      <c r="N251" s="22"/>
      <c r="O251" s="23"/>
    </row>
    <row r="252" spans="1:15" x14ac:dyDescent="0.2">
      <c r="A252" s="1">
        <v>791</v>
      </c>
      <c r="B252" s="2" t="s">
        <v>354</v>
      </c>
      <c r="C252" s="2" t="s">
        <v>354</v>
      </c>
      <c r="D252" s="22">
        <f t="shared" si="3"/>
        <v>2172.5299999999997</v>
      </c>
      <c r="E252" s="22">
        <v>56.67</v>
      </c>
      <c r="F252" s="22">
        <v>0</v>
      </c>
      <c r="G252" s="22">
        <v>2229.1999999999998</v>
      </c>
      <c r="K252" s="22"/>
      <c r="L252" s="22"/>
      <c r="M252" s="22"/>
      <c r="N252" s="22"/>
      <c r="O252" s="23"/>
    </row>
    <row r="253" spans="1:15" x14ac:dyDescent="0.2">
      <c r="A253" s="1">
        <v>749</v>
      </c>
      <c r="B253" s="2" t="s">
        <v>334</v>
      </c>
      <c r="C253" s="2" t="s">
        <v>334</v>
      </c>
      <c r="D253" s="22">
        <f t="shared" si="3"/>
        <v>400.96000000000004</v>
      </c>
      <c r="E253" s="22">
        <v>106.85</v>
      </c>
      <c r="F253" s="22">
        <v>0</v>
      </c>
      <c r="G253" s="22">
        <v>507.81</v>
      </c>
      <c r="K253" s="22"/>
      <c r="L253" s="22"/>
      <c r="M253" s="22"/>
      <c r="N253" s="22"/>
      <c r="O253" s="23"/>
    </row>
    <row r="254" spans="1:15" x14ac:dyDescent="0.2">
      <c r="A254" s="1">
        <v>751</v>
      </c>
      <c r="B254" s="2" t="s">
        <v>335</v>
      </c>
      <c r="C254" s="2" t="s">
        <v>335</v>
      </c>
      <c r="D254" s="22">
        <f t="shared" si="3"/>
        <v>1447.33</v>
      </c>
      <c r="E254" s="22">
        <v>20</v>
      </c>
      <c r="F254" s="22">
        <v>618.96</v>
      </c>
      <c r="G254" s="22">
        <v>2086.29</v>
      </c>
      <c r="K254" s="22"/>
      <c r="L254" s="22"/>
      <c r="M254" s="22"/>
      <c r="N254" s="22"/>
      <c r="O254" s="23"/>
    </row>
    <row r="255" spans="1:15" x14ac:dyDescent="0.2">
      <c r="A255" s="1">
        <v>753</v>
      </c>
      <c r="B255" s="2" t="s">
        <v>336</v>
      </c>
      <c r="C255" s="2" t="s">
        <v>337</v>
      </c>
      <c r="D255" s="22">
        <f t="shared" si="3"/>
        <v>339.62</v>
      </c>
      <c r="E255" s="22">
        <v>2.97</v>
      </c>
      <c r="F255" s="22">
        <v>356.01</v>
      </c>
      <c r="G255" s="22">
        <v>698.6</v>
      </c>
      <c r="K255" s="22"/>
      <c r="L255" s="22"/>
      <c r="M255" s="22"/>
      <c r="N255" s="22"/>
      <c r="O255" s="23"/>
    </row>
    <row r="256" spans="1:15" x14ac:dyDescent="0.2">
      <c r="A256" s="1">
        <v>755</v>
      </c>
      <c r="B256" s="2" t="s">
        <v>338</v>
      </c>
      <c r="C256" s="2" t="s">
        <v>339</v>
      </c>
      <c r="D256" s="22">
        <f t="shared" si="3"/>
        <v>241.07000000000002</v>
      </c>
      <c r="E256" s="22">
        <v>8.89</v>
      </c>
      <c r="F256" s="22">
        <v>16.16</v>
      </c>
      <c r="G256" s="22">
        <v>266.12</v>
      </c>
      <c r="K256" s="22"/>
      <c r="L256" s="22"/>
      <c r="M256" s="22"/>
      <c r="N256" s="22"/>
      <c r="O256" s="23"/>
    </row>
    <row r="257" spans="1:15" x14ac:dyDescent="0.2">
      <c r="A257" s="1">
        <v>758</v>
      </c>
      <c r="B257" s="2" t="s">
        <v>340</v>
      </c>
      <c r="C257" s="2" t="s">
        <v>340</v>
      </c>
      <c r="D257" s="22">
        <f t="shared" si="3"/>
        <v>11691.74</v>
      </c>
      <c r="E257" s="22">
        <v>723.76</v>
      </c>
      <c r="F257" s="22">
        <v>0</v>
      </c>
      <c r="G257" s="22">
        <v>12415.5</v>
      </c>
      <c r="K257" s="22"/>
      <c r="L257" s="22"/>
      <c r="M257" s="22"/>
      <c r="N257" s="22"/>
      <c r="O257" s="23"/>
    </row>
    <row r="258" spans="1:15" x14ac:dyDescent="0.2">
      <c r="A258" s="1">
        <v>759</v>
      </c>
      <c r="B258" s="2" t="s">
        <v>341</v>
      </c>
      <c r="C258" s="2" t="s">
        <v>341</v>
      </c>
      <c r="D258" s="22">
        <f t="shared" si="3"/>
        <v>551.95000000000005</v>
      </c>
      <c r="E258" s="22">
        <v>22.27</v>
      </c>
      <c r="F258" s="22">
        <v>0</v>
      </c>
      <c r="G258" s="22">
        <v>574.22</v>
      </c>
      <c r="K258" s="22"/>
      <c r="L258" s="22"/>
      <c r="M258" s="22"/>
      <c r="N258" s="22"/>
      <c r="O258" s="23"/>
    </row>
    <row r="259" spans="1:15" x14ac:dyDescent="0.2">
      <c r="A259" s="1">
        <v>761</v>
      </c>
      <c r="B259" s="2" t="s">
        <v>342</v>
      </c>
      <c r="C259" s="2" t="s">
        <v>342</v>
      </c>
      <c r="D259" s="22">
        <f t="shared" si="3"/>
        <v>667.81</v>
      </c>
      <c r="E259" s="22">
        <v>29.86</v>
      </c>
      <c r="F259" s="22">
        <v>0</v>
      </c>
      <c r="G259" s="22">
        <v>697.67</v>
      </c>
      <c r="K259" s="22"/>
      <c r="L259" s="22"/>
      <c r="M259" s="22"/>
      <c r="N259" s="22"/>
      <c r="O259" s="23"/>
    </row>
    <row r="260" spans="1:15" x14ac:dyDescent="0.2">
      <c r="A260" s="1">
        <v>762</v>
      </c>
      <c r="B260" s="2" t="s">
        <v>343</v>
      </c>
      <c r="C260" s="2" t="s">
        <v>343</v>
      </c>
      <c r="D260" s="22">
        <f t="shared" si="3"/>
        <v>1465.85</v>
      </c>
      <c r="E260" s="22">
        <v>110.93</v>
      </c>
      <c r="F260" s="22">
        <v>0</v>
      </c>
      <c r="G260" s="22">
        <v>1576.78</v>
      </c>
      <c r="K260" s="22"/>
      <c r="L260" s="22"/>
      <c r="M260" s="22"/>
      <c r="N260" s="22"/>
      <c r="O260" s="23"/>
    </row>
    <row r="261" spans="1:15" x14ac:dyDescent="0.2">
      <c r="A261" s="1">
        <v>765</v>
      </c>
      <c r="B261" s="2" t="s">
        <v>344</v>
      </c>
      <c r="C261" s="2" t="s">
        <v>344</v>
      </c>
      <c r="D261" s="22">
        <f t="shared" si="3"/>
        <v>2649.21</v>
      </c>
      <c r="E261" s="22">
        <v>302.64999999999998</v>
      </c>
      <c r="F261" s="22">
        <v>0</v>
      </c>
      <c r="G261" s="22">
        <v>2951.86</v>
      </c>
      <c r="K261" s="22"/>
      <c r="L261" s="22"/>
      <c r="M261" s="22"/>
      <c r="N261" s="22"/>
      <c r="O261" s="23"/>
    </row>
    <row r="262" spans="1:15" x14ac:dyDescent="0.2">
      <c r="A262" s="1">
        <v>766</v>
      </c>
      <c r="B262" s="2" t="s">
        <v>345</v>
      </c>
      <c r="C262" s="2" t="s">
        <v>345</v>
      </c>
      <c r="D262" s="22">
        <f t="shared" ref="D262:D315" si="4">G262-E262-F262</f>
        <v>28.04000000000002</v>
      </c>
      <c r="E262" s="22">
        <v>0.02</v>
      </c>
      <c r="F262" s="22">
        <v>314.38</v>
      </c>
      <c r="G262" s="22">
        <v>342.44</v>
      </c>
      <c r="K262" s="22"/>
      <c r="L262" s="22"/>
      <c r="M262" s="22"/>
      <c r="N262" s="22"/>
      <c r="O262" s="23"/>
    </row>
    <row r="263" spans="1:15" x14ac:dyDescent="0.2">
      <c r="A263" s="1">
        <v>768</v>
      </c>
      <c r="B263" s="2" t="s">
        <v>346</v>
      </c>
      <c r="C263" s="2" t="s">
        <v>346</v>
      </c>
      <c r="D263" s="22">
        <f t="shared" si="4"/>
        <v>584.63000000000011</v>
      </c>
      <c r="E263" s="22">
        <v>184.57</v>
      </c>
      <c r="F263" s="22">
        <v>0</v>
      </c>
      <c r="G263" s="22">
        <v>769.2</v>
      </c>
      <c r="K263" s="22"/>
      <c r="L263" s="22"/>
      <c r="M263" s="22"/>
      <c r="N263" s="22"/>
      <c r="O263" s="23"/>
    </row>
    <row r="264" spans="1:15" x14ac:dyDescent="0.2">
      <c r="A264" s="1">
        <v>771</v>
      </c>
      <c r="B264" s="2" t="s">
        <v>347</v>
      </c>
      <c r="C264" s="2" t="s">
        <v>347</v>
      </c>
      <c r="D264" s="22">
        <f t="shared" si="4"/>
        <v>108.21000000000001</v>
      </c>
      <c r="E264" s="22">
        <v>4.29</v>
      </c>
      <c r="F264" s="22">
        <v>71.819999999999993</v>
      </c>
      <c r="G264" s="22">
        <v>184.32</v>
      </c>
      <c r="K264" s="22"/>
      <c r="L264" s="22"/>
      <c r="M264" s="22"/>
      <c r="N264" s="22"/>
      <c r="O264" s="23"/>
    </row>
    <row r="265" spans="1:15" x14ac:dyDescent="0.2">
      <c r="A265" s="1">
        <v>777</v>
      </c>
      <c r="B265" s="2" t="s">
        <v>348</v>
      </c>
      <c r="C265" s="2" t="s">
        <v>348</v>
      </c>
      <c r="D265" s="22">
        <f t="shared" si="4"/>
        <v>5270.8</v>
      </c>
      <c r="E265" s="22">
        <v>586.79999999999995</v>
      </c>
      <c r="F265" s="22">
        <v>0</v>
      </c>
      <c r="G265" s="22">
        <v>5857.6</v>
      </c>
      <c r="K265" s="22"/>
      <c r="L265" s="22"/>
      <c r="M265" s="22"/>
      <c r="N265" s="22"/>
      <c r="O265" s="23"/>
    </row>
    <row r="266" spans="1:15" x14ac:dyDescent="0.2">
      <c r="A266" s="1">
        <v>778</v>
      </c>
      <c r="B266" s="2" t="s">
        <v>349</v>
      </c>
      <c r="C266" s="2" t="s">
        <v>349</v>
      </c>
      <c r="D266" s="22">
        <f t="shared" si="4"/>
        <v>713.54</v>
      </c>
      <c r="E266" s="22">
        <v>148.80000000000001</v>
      </c>
      <c r="F266" s="22">
        <v>0</v>
      </c>
      <c r="G266" s="22">
        <v>862.34</v>
      </c>
      <c r="K266" s="22"/>
      <c r="L266" s="22"/>
      <c r="M266" s="22"/>
      <c r="N266" s="22"/>
      <c r="O266" s="23"/>
    </row>
    <row r="267" spans="1:15" x14ac:dyDescent="0.2">
      <c r="A267" s="1">
        <v>781</v>
      </c>
      <c r="B267" s="2" t="s">
        <v>350</v>
      </c>
      <c r="C267" s="2" t="s">
        <v>350</v>
      </c>
      <c r="D267" s="22">
        <f t="shared" si="4"/>
        <v>666.3</v>
      </c>
      <c r="E267" s="22">
        <v>269.88</v>
      </c>
      <c r="F267" s="22">
        <v>0</v>
      </c>
      <c r="G267" s="22">
        <v>936.18</v>
      </c>
      <c r="K267" s="22"/>
      <c r="L267" s="22"/>
      <c r="M267" s="22"/>
      <c r="N267" s="22"/>
      <c r="O267" s="23"/>
    </row>
    <row r="268" spans="1:15" x14ac:dyDescent="0.2">
      <c r="A268" s="1">
        <v>783</v>
      </c>
      <c r="B268" s="2" t="s">
        <v>351</v>
      </c>
      <c r="C268" s="2" t="s">
        <v>351</v>
      </c>
      <c r="D268" s="22">
        <f t="shared" si="4"/>
        <v>406.75000000000006</v>
      </c>
      <c r="E268" s="22">
        <v>120.96</v>
      </c>
      <c r="F268" s="22">
        <v>0</v>
      </c>
      <c r="G268" s="22">
        <v>527.71</v>
      </c>
      <c r="K268" s="22"/>
      <c r="L268" s="22"/>
      <c r="M268" s="22"/>
      <c r="N268" s="22"/>
      <c r="O268" s="23"/>
    </row>
    <row r="269" spans="1:15" x14ac:dyDescent="0.2">
      <c r="A269" s="1">
        <v>831</v>
      </c>
      <c r="B269" s="2" t="s">
        <v>355</v>
      </c>
      <c r="C269" s="2" t="s">
        <v>355</v>
      </c>
      <c r="D269" s="22">
        <f t="shared" si="4"/>
        <v>344.88000000000005</v>
      </c>
      <c r="E269" s="22">
        <v>417.06</v>
      </c>
      <c r="F269" s="22">
        <v>0</v>
      </c>
      <c r="G269" s="22">
        <v>761.94</v>
      </c>
      <c r="K269" s="22"/>
      <c r="L269" s="22"/>
      <c r="M269" s="22"/>
      <c r="N269" s="22"/>
      <c r="O269" s="23"/>
    </row>
    <row r="270" spans="1:15" x14ac:dyDescent="0.2">
      <c r="A270" s="1">
        <v>832</v>
      </c>
      <c r="B270" s="2" t="s">
        <v>356</v>
      </c>
      <c r="C270" s="2" t="s">
        <v>356</v>
      </c>
      <c r="D270" s="22">
        <f t="shared" si="4"/>
        <v>2438.14</v>
      </c>
      <c r="E270" s="22">
        <v>212.52</v>
      </c>
      <c r="F270" s="22">
        <v>0</v>
      </c>
      <c r="G270" s="22">
        <v>2650.66</v>
      </c>
      <c r="K270" s="22"/>
      <c r="L270" s="22"/>
      <c r="M270" s="22"/>
      <c r="N270" s="22"/>
      <c r="O270" s="23"/>
    </row>
    <row r="271" spans="1:15" x14ac:dyDescent="0.2">
      <c r="A271" s="1">
        <v>833</v>
      </c>
      <c r="B271" s="2" t="s">
        <v>357</v>
      </c>
      <c r="C271" s="2" t="s">
        <v>358</v>
      </c>
      <c r="D271" s="22">
        <f t="shared" si="4"/>
        <v>140.26999999999998</v>
      </c>
      <c r="E271" s="22">
        <v>1.68</v>
      </c>
      <c r="F271" s="22">
        <v>75.73</v>
      </c>
      <c r="G271" s="22">
        <v>217.68</v>
      </c>
      <c r="K271" s="22"/>
      <c r="L271" s="22"/>
      <c r="M271" s="22"/>
      <c r="N271" s="22"/>
      <c r="O271" s="23"/>
    </row>
    <row r="272" spans="1:15" x14ac:dyDescent="0.2">
      <c r="A272" s="1">
        <v>834</v>
      </c>
      <c r="B272" s="2" t="s">
        <v>359</v>
      </c>
      <c r="C272" s="2" t="s">
        <v>359</v>
      </c>
      <c r="D272" s="22">
        <f t="shared" si="4"/>
        <v>640.53</v>
      </c>
      <c r="E272" s="22">
        <v>74.62</v>
      </c>
      <c r="F272" s="22">
        <v>0</v>
      </c>
      <c r="G272" s="22">
        <v>715.15</v>
      </c>
      <c r="K272" s="22"/>
      <c r="L272" s="22"/>
      <c r="M272" s="22"/>
      <c r="N272" s="22"/>
      <c r="O272" s="23"/>
    </row>
    <row r="273" spans="1:15" x14ac:dyDescent="0.2">
      <c r="A273" s="1">
        <v>837</v>
      </c>
      <c r="B273" s="2" t="s">
        <v>360</v>
      </c>
      <c r="C273" s="2" t="s">
        <v>361</v>
      </c>
      <c r="D273" s="22">
        <f t="shared" si="4"/>
        <v>524.93000000000006</v>
      </c>
      <c r="E273" s="22">
        <v>164.66</v>
      </c>
      <c r="F273" s="22">
        <v>0</v>
      </c>
      <c r="G273" s="22">
        <v>689.59</v>
      </c>
      <c r="K273" s="22"/>
      <c r="L273" s="22"/>
      <c r="M273" s="22"/>
      <c r="N273" s="22"/>
      <c r="O273" s="23"/>
    </row>
    <row r="274" spans="1:15" x14ac:dyDescent="0.2">
      <c r="A274" s="1">
        <v>844</v>
      </c>
      <c r="B274" s="2" t="s">
        <v>362</v>
      </c>
      <c r="C274" s="2" t="s">
        <v>362</v>
      </c>
      <c r="D274" s="22">
        <f t="shared" si="4"/>
        <v>347.75</v>
      </c>
      <c r="E274" s="22">
        <v>146.55000000000001</v>
      </c>
      <c r="F274" s="22">
        <v>0</v>
      </c>
      <c r="G274" s="22">
        <v>494.3</v>
      </c>
      <c r="K274" s="22"/>
      <c r="L274" s="22"/>
      <c r="M274" s="22"/>
      <c r="N274" s="22"/>
      <c r="O274" s="23"/>
    </row>
    <row r="275" spans="1:15" x14ac:dyDescent="0.2">
      <c r="A275" s="1">
        <v>845</v>
      </c>
      <c r="B275" s="2" t="s">
        <v>363</v>
      </c>
      <c r="C275" s="2" t="s">
        <v>363</v>
      </c>
      <c r="D275" s="22">
        <f t="shared" si="4"/>
        <v>1559.69</v>
      </c>
      <c r="E275" s="22">
        <v>32.340000000000003</v>
      </c>
      <c r="F275" s="22">
        <v>0</v>
      </c>
      <c r="G275" s="22">
        <v>1592.03</v>
      </c>
      <c r="K275" s="22"/>
      <c r="L275" s="22"/>
      <c r="M275" s="22"/>
      <c r="N275" s="22"/>
      <c r="O275" s="23"/>
    </row>
    <row r="276" spans="1:15" x14ac:dyDescent="0.2">
      <c r="A276" s="1">
        <v>846</v>
      </c>
      <c r="B276" s="2" t="s">
        <v>364</v>
      </c>
      <c r="C276" s="2" t="s">
        <v>365</v>
      </c>
      <c r="D276" s="22">
        <f t="shared" si="4"/>
        <v>554.69999999999993</v>
      </c>
      <c r="E276" s="22">
        <v>1.35</v>
      </c>
      <c r="F276" s="22">
        <v>0</v>
      </c>
      <c r="G276" s="22">
        <v>556.04999999999995</v>
      </c>
      <c r="K276" s="22"/>
      <c r="L276" s="22"/>
      <c r="M276" s="22"/>
      <c r="N276" s="22"/>
      <c r="O276" s="23"/>
    </row>
    <row r="277" spans="1:15" x14ac:dyDescent="0.2">
      <c r="A277" s="1">
        <v>848</v>
      </c>
      <c r="B277" s="2" t="s">
        <v>366</v>
      </c>
      <c r="C277" s="2" t="s">
        <v>366</v>
      </c>
      <c r="D277" s="22">
        <f t="shared" si="4"/>
        <v>837.76</v>
      </c>
      <c r="E277" s="22">
        <v>57.6</v>
      </c>
      <c r="F277" s="22">
        <v>0</v>
      </c>
      <c r="G277" s="22">
        <v>895.36</v>
      </c>
      <c r="K277" s="22"/>
      <c r="L277" s="22"/>
      <c r="M277" s="22"/>
      <c r="N277" s="22"/>
      <c r="O277" s="23"/>
    </row>
    <row r="278" spans="1:15" x14ac:dyDescent="0.2">
      <c r="A278" s="1">
        <v>849</v>
      </c>
      <c r="B278" s="2" t="s">
        <v>367</v>
      </c>
      <c r="C278" s="2" t="s">
        <v>367</v>
      </c>
      <c r="D278" s="22">
        <f t="shared" si="4"/>
        <v>608.81999999999994</v>
      </c>
      <c r="E278" s="22">
        <v>8.07</v>
      </c>
      <c r="F278" s="22">
        <v>0</v>
      </c>
      <c r="G278" s="22">
        <v>616.89</v>
      </c>
      <c r="K278" s="22"/>
      <c r="L278" s="22"/>
      <c r="M278" s="22"/>
      <c r="N278" s="22"/>
      <c r="O278" s="23"/>
    </row>
    <row r="279" spans="1:15" x14ac:dyDescent="0.2">
      <c r="A279" s="1">
        <v>850</v>
      </c>
      <c r="B279" s="2" t="s">
        <v>368</v>
      </c>
      <c r="C279" s="2" t="s">
        <v>368</v>
      </c>
      <c r="D279" s="22">
        <f t="shared" si="4"/>
        <v>361.45</v>
      </c>
      <c r="E279" s="22">
        <v>52.49</v>
      </c>
      <c r="F279" s="22">
        <v>0</v>
      </c>
      <c r="G279" s="22">
        <v>413.94</v>
      </c>
      <c r="K279" s="22"/>
      <c r="L279" s="22"/>
      <c r="M279" s="22"/>
      <c r="N279" s="22"/>
      <c r="O279" s="23"/>
    </row>
    <row r="280" spans="1:15" x14ac:dyDescent="0.2">
      <c r="A280" s="1">
        <v>851</v>
      </c>
      <c r="B280" s="2" t="s">
        <v>369</v>
      </c>
      <c r="C280" s="2" t="s">
        <v>370</v>
      </c>
      <c r="D280" s="22">
        <f t="shared" si="4"/>
        <v>1188.05</v>
      </c>
      <c r="E280" s="22">
        <v>40.83</v>
      </c>
      <c r="F280" s="22">
        <v>119.95</v>
      </c>
      <c r="G280" s="22">
        <v>1348.83</v>
      </c>
      <c r="K280" s="22"/>
      <c r="L280" s="22"/>
      <c r="M280" s="22"/>
      <c r="N280" s="22"/>
      <c r="O280" s="23"/>
    </row>
    <row r="281" spans="1:15" x14ac:dyDescent="0.2">
      <c r="A281" s="1">
        <v>853</v>
      </c>
      <c r="B281" s="2" t="s">
        <v>371</v>
      </c>
      <c r="C281" s="2" t="s">
        <v>372</v>
      </c>
      <c r="D281" s="22">
        <f t="shared" si="4"/>
        <v>245.67000000000002</v>
      </c>
      <c r="E281" s="22">
        <v>3.45</v>
      </c>
      <c r="F281" s="22">
        <v>57.24</v>
      </c>
      <c r="G281" s="22">
        <v>306.36</v>
      </c>
      <c r="K281" s="22"/>
      <c r="L281" s="22"/>
      <c r="M281" s="22"/>
      <c r="N281" s="22"/>
      <c r="O281" s="23"/>
    </row>
    <row r="282" spans="1:15" x14ac:dyDescent="0.2">
      <c r="A282" s="1">
        <v>857</v>
      </c>
      <c r="B282" s="2" t="s">
        <v>374</v>
      </c>
      <c r="C282" s="2" t="s">
        <v>374</v>
      </c>
      <c r="D282" s="22">
        <f t="shared" si="4"/>
        <v>543.16</v>
      </c>
      <c r="E282" s="22">
        <v>156.27000000000001</v>
      </c>
      <c r="F282" s="22">
        <v>0</v>
      </c>
      <c r="G282" s="22">
        <v>699.43</v>
      </c>
      <c r="K282" s="22"/>
      <c r="L282" s="22"/>
      <c r="M282" s="22"/>
      <c r="N282" s="22"/>
      <c r="O282" s="23"/>
    </row>
    <row r="283" spans="1:15" x14ac:dyDescent="0.2">
      <c r="A283" s="1">
        <v>858</v>
      </c>
      <c r="B283" s="2" t="s">
        <v>375</v>
      </c>
      <c r="C283" s="2" t="s">
        <v>376</v>
      </c>
      <c r="D283" s="22">
        <f t="shared" si="4"/>
        <v>219.48999999999998</v>
      </c>
      <c r="E283" s="22">
        <v>5.96</v>
      </c>
      <c r="F283" s="22">
        <v>0</v>
      </c>
      <c r="G283" s="22">
        <v>225.45</v>
      </c>
      <c r="K283" s="22"/>
      <c r="L283" s="22"/>
      <c r="M283" s="22"/>
      <c r="N283" s="22"/>
      <c r="O283" s="23"/>
    </row>
    <row r="284" spans="1:15" x14ac:dyDescent="0.2">
      <c r="A284" s="1">
        <v>859</v>
      </c>
      <c r="B284" s="2" t="s">
        <v>377</v>
      </c>
      <c r="C284" s="2" t="s">
        <v>377</v>
      </c>
      <c r="D284" s="22">
        <f t="shared" si="4"/>
        <v>491.8</v>
      </c>
      <c r="E284" s="22">
        <v>3.05</v>
      </c>
      <c r="F284" s="22">
        <v>0</v>
      </c>
      <c r="G284" s="22">
        <v>494.85</v>
      </c>
      <c r="K284" s="22"/>
      <c r="L284" s="22"/>
      <c r="M284" s="22"/>
      <c r="N284" s="22"/>
      <c r="O284" s="23"/>
    </row>
    <row r="285" spans="1:15" x14ac:dyDescent="0.2">
      <c r="A285" s="1">
        <v>886</v>
      </c>
      <c r="B285" s="2" t="s">
        <v>378</v>
      </c>
      <c r="C285" s="2" t="s">
        <v>447</v>
      </c>
      <c r="D285" s="22">
        <f t="shared" si="4"/>
        <v>400.65</v>
      </c>
      <c r="E285" s="22">
        <v>21.86</v>
      </c>
      <c r="F285" s="22">
        <v>0</v>
      </c>
      <c r="G285" s="22">
        <v>422.51</v>
      </c>
      <c r="K285" s="22"/>
      <c r="L285" s="22"/>
      <c r="M285" s="22"/>
      <c r="N285" s="22"/>
      <c r="O285" s="23"/>
    </row>
    <row r="286" spans="1:15" x14ac:dyDescent="0.2">
      <c r="A286" s="1">
        <v>887</v>
      </c>
      <c r="B286" s="2" t="s">
        <v>379</v>
      </c>
      <c r="C286" s="2" t="s">
        <v>379</v>
      </c>
      <c r="D286" s="22">
        <f t="shared" si="4"/>
        <v>475.24</v>
      </c>
      <c r="E286" s="22">
        <v>30.13</v>
      </c>
      <c r="F286" s="22">
        <v>0</v>
      </c>
      <c r="G286" s="22">
        <v>505.37</v>
      </c>
      <c r="K286" s="22"/>
      <c r="L286" s="22"/>
      <c r="M286" s="22"/>
      <c r="N286" s="22"/>
      <c r="O286" s="23"/>
    </row>
    <row r="287" spans="1:15" x14ac:dyDescent="0.2">
      <c r="A287" s="1">
        <v>889</v>
      </c>
      <c r="B287" s="2" t="s">
        <v>380</v>
      </c>
      <c r="C287" s="2" t="s">
        <v>380</v>
      </c>
      <c r="D287" s="22">
        <f t="shared" si="4"/>
        <v>1671.09</v>
      </c>
      <c r="E287" s="22">
        <v>65.64</v>
      </c>
      <c r="F287" s="22">
        <v>0</v>
      </c>
      <c r="G287" s="22">
        <v>1736.73</v>
      </c>
      <c r="K287" s="22"/>
      <c r="L287" s="22"/>
      <c r="M287" s="22"/>
      <c r="N287" s="22"/>
      <c r="O287" s="23"/>
    </row>
    <row r="288" spans="1:15" x14ac:dyDescent="0.2">
      <c r="A288" s="1">
        <v>890</v>
      </c>
      <c r="B288" s="2" t="s">
        <v>381</v>
      </c>
      <c r="C288" s="2" t="s">
        <v>381</v>
      </c>
      <c r="D288" s="22">
        <f t="shared" si="4"/>
        <v>5145.9799999999996</v>
      </c>
      <c r="E288" s="22">
        <v>226.02</v>
      </c>
      <c r="F288" s="22">
        <v>0</v>
      </c>
      <c r="G288" s="22">
        <v>5372</v>
      </c>
      <c r="K288" s="22"/>
      <c r="L288" s="22"/>
      <c r="M288" s="22"/>
      <c r="N288" s="22"/>
      <c r="O288" s="23"/>
    </row>
    <row r="289" spans="1:15" x14ac:dyDescent="0.2">
      <c r="A289" s="1">
        <v>892</v>
      </c>
      <c r="B289" s="2" t="s">
        <v>382</v>
      </c>
      <c r="C289" s="2" t="s">
        <v>382</v>
      </c>
      <c r="D289" s="22">
        <f t="shared" si="4"/>
        <v>347.99</v>
      </c>
      <c r="E289" s="22">
        <v>24.27</v>
      </c>
      <c r="F289" s="22">
        <v>0</v>
      </c>
      <c r="G289" s="22">
        <v>372.26</v>
      </c>
      <c r="K289" s="22"/>
      <c r="L289" s="22"/>
      <c r="M289" s="22"/>
      <c r="N289" s="22"/>
      <c r="O289" s="23"/>
    </row>
    <row r="290" spans="1:15" x14ac:dyDescent="0.2">
      <c r="A290" s="1">
        <v>893</v>
      </c>
      <c r="B290" s="2" t="s">
        <v>383</v>
      </c>
      <c r="C290" s="2" t="s">
        <v>384</v>
      </c>
      <c r="D290" s="22">
        <f t="shared" si="4"/>
        <v>732.66000000000008</v>
      </c>
      <c r="E290" s="22">
        <v>4.51</v>
      </c>
      <c r="F290" s="22">
        <v>938.03</v>
      </c>
      <c r="G290" s="22">
        <v>1675.2</v>
      </c>
      <c r="K290" s="22"/>
      <c r="L290" s="22"/>
      <c r="M290" s="22"/>
      <c r="N290" s="22"/>
      <c r="O290" s="23"/>
    </row>
    <row r="291" spans="1:15" x14ac:dyDescent="0.2">
      <c r="A291" s="1">
        <v>895</v>
      </c>
      <c r="B291" s="2" t="s">
        <v>385</v>
      </c>
      <c r="C291" s="2" t="s">
        <v>386</v>
      </c>
      <c r="D291" s="22">
        <f t="shared" si="4"/>
        <v>502.73</v>
      </c>
      <c r="E291" s="22">
        <v>47.44</v>
      </c>
      <c r="F291" s="22">
        <v>1382.25</v>
      </c>
      <c r="G291" s="22">
        <v>1932.42</v>
      </c>
      <c r="K291" s="22"/>
      <c r="L291" s="22"/>
      <c r="M291" s="22"/>
      <c r="N291" s="22"/>
      <c r="O291" s="23"/>
    </row>
    <row r="292" spans="1:15" x14ac:dyDescent="0.2">
      <c r="A292" s="1">
        <v>785</v>
      </c>
      <c r="B292" s="2" t="s">
        <v>352</v>
      </c>
      <c r="C292" s="2" t="s">
        <v>352</v>
      </c>
      <c r="D292" s="22">
        <f t="shared" si="4"/>
        <v>1302.6500000000001</v>
      </c>
      <c r="E292" s="22">
        <v>461.39</v>
      </c>
      <c r="F292" s="22">
        <v>0</v>
      </c>
      <c r="G292" s="22">
        <v>1764.04</v>
      </c>
      <c r="K292" s="22"/>
      <c r="L292" s="22"/>
      <c r="M292" s="22"/>
      <c r="N292" s="22"/>
      <c r="O292" s="23"/>
    </row>
    <row r="293" spans="1:15" x14ac:dyDescent="0.2">
      <c r="A293" s="1">
        <v>905</v>
      </c>
      <c r="B293" s="2" t="s">
        <v>387</v>
      </c>
      <c r="C293" s="2" t="s">
        <v>388</v>
      </c>
      <c r="D293" s="22">
        <f t="shared" si="4"/>
        <v>364.66999999999996</v>
      </c>
      <c r="E293" s="22">
        <v>4.87</v>
      </c>
      <c r="F293" s="22">
        <v>205.6</v>
      </c>
      <c r="G293" s="22">
        <v>575.14</v>
      </c>
      <c r="K293" s="22"/>
      <c r="L293" s="22"/>
      <c r="M293" s="22"/>
      <c r="N293" s="22"/>
      <c r="O293" s="23"/>
    </row>
    <row r="294" spans="1:15" x14ac:dyDescent="0.2">
      <c r="A294" s="1">
        <v>908</v>
      </c>
      <c r="B294" s="2" t="s">
        <v>389</v>
      </c>
      <c r="C294" s="2" t="s">
        <v>389</v>
      </c>
      <c r="D294" s="22">
        <f t="shared" si="4"/>
        <v>271.93999999999994</v>
      </c>
      <c r="E294" s="22">
        <v>100.09</v>
      </c>
      <c r="F294" s="22">
        <v>0</v>
      </c>
      <c r="G294" s="22">
        <v>372.03</v>
      </c>
      <c r="K294" s="22"/>
      <c r="L294" s="22"/>
      <c r="M294" s="22"/>
      <c r="N294" s="22"/>
      <c r="O294" s="23"/>
    </row>
    <row r="295" spans="1:15" x14ac:dyDescent="0.2">
      <c r="A295" s="1">
        <v>911</v>
      </c>
      <c r="B295" s="2" t="s">
        <v>390</v>
      </c>
      <c r="C295" s="2" t="s">
        <v>390</v>
      </c>
      <c r="D295" s="22">
        <f t="shared" si="4"/>
        <v>800.31000000000006</v>
      </c>
      <c r="E295" s="22">
        <v>37.76</v>
      </c>
      <c r="F295" s="22">
        <v>0</v>
      </c>
      <c r="G295" s="22">
        <v>838.07</v>
      </c>
      <c r="K295" s="22"/>
      <c r="L295" s="22"/>
      <c r="M295" s="22"/>
      <c r="N295" s="22"/>
      <c r="O295" s="23"/>
    </row>
    <row r="296" spans="1:15" x14ac:dyDescent="0.2">
      <c r="A296" s="1">
        <v>92</v>
      </c>
      <c r="B296" s="2" t="s">
        <v>57</v>
      </c>
      <c r="C296" s="2" t="s">
        <v>58</v>
      </c>
      <c r="D296" s="22">
        <f t="shared" si="4"/>
        <v>238.37</v>
      </c>
      <c r="E296" s="22">
        <v>1.98</v>
      </c>
      <c r="F296" s="22">
        <v>0</v>
      </c>
      <c r="G296" s="22">
        <v>240.35</v>
      </c>
      <c r="K296" s="22"/>
      <c r="L296" s="22"/>
      <c r="M296" s="22"/>
      <c r="N296" s="22"/>
      <c r="O296" s="23"/>
    </row>
    <row r="297" spans="1:15" x14ac:dyDescent="0.2">
      <c r="A297" s="1">
        <v>915</v>
      </c>
      <c r="B297" s="2" t="s">
        <v>391</v>
      </c>
      <c r="C297" s="2" t="s">
        <v>391</v>
      </c>
      <c r="D297" s="22">
        <f t="shared" si="4"/>
        <v>385.63</v>
      </c>
      <c r="E297" s="22">
        <v>138.85</v>
      </c>
      <c r="F297" s="22">
        <v>0</v>
      </c>
      <c r="G297" s="22">
        <v>524.48</v>
      </c>
      <c r="K297" s="22"/>
      <c r="L297" s="22"/>
      <c r="M297" s="22"/>
      <c r="N297" s="22"/>
      <c r="O297" s="23"/>
    </row>
    <row r="298" spans="1:15" x14ac:dyDescent="0.2">
      <c r="A298" s="1">
        <v>918</v>
      </c>
      <c r="B298" s="2" t="s">
        <v>392</v>
      </c>
      <c r="C298" s="2" t="s">
        <v>392</v>
      </c>
      <c r="D298" s="22">
        <f t="shared" si="4"/>
        <v>188.84</v>
      </c>
      <c r="E298" s="22">
        <v>3.25</v>
      </c>
      <c r="F298" s="22">
        <v>10</v>
      </c>
      <c r="G298" s="22">
        <v>202.09</v>
      </c>
      <c r="K298" s="22"/>
      <c r="L298" s="22"/>
      <c r="M298" s="22"/>
      <c r="N298" s="22"/>
      <c r="O298" s="23"/>
    </row>
    <row r="299" spans="1:15" x14ac:dyDescent="0.2">
      <c r="A299" s="1">
        <v>921</v>
      </c>
      <c r="B299" s="2" t="s">
        <v>393</v>
      </c>
      <c r="C299" s="2" t="s">
        <v>393</v>
      </c>
      <c r="D299" s="22">
        <f t="shared" si="4"/>
        <v>422.61999999999995</v>
      </c>
      <c r="E299" s="22">
        <v>147.18</v>
      </c>
      <c r="F299" s="22">
        <v>0</v>
      </c>
      <c r="G299" s="22">
        <v>569.79999999999995</v>
      </c>
      <c r="K299" s="22"/>
      <c r="L299" s="22"/>
      <c r="M299" s="22"/>
      <c r="N299" s="22"/>
      <c r="O299" s="23"/>
    </row>
    <row r="300" spans="1:15" x14ac:dyDescent="0.2">
      <c r="A300" s="1">
        <v>922</v>
      </c>
      <c r="B300" s="2" t="s">
        <v>394</v>
      </c>
      <c r="C300" s="2" t="s">
        <v>394</v>
      </c>
      <c r="D300" s="22">
        <f t="shared" si="4"/>
        <v>300.98</v>
      </c>
      <c r="E300" s="22">
        <v>52.96</v>
      </c>
      <c r="F300" s="22">
        <v>0</v>
      </c>
      <c r="G300" s="22">
        <v>353.94</v>
      </c>
      <c r="K300" s="22"/>
      <c r="L300" s="22"/>
      <c r="M300" s="22"/>
      <c r="N300" s="22"/>
      <c r="O300" s="23"/>
    </row>
    <row r="301" spans="1:15" x14ac:dyDescent="0.2">
      <c r="A301" s="1">
        <v>924</v>
      </c>
      <c r="B301" s="2" t="s">
        <v>395</v>
      </c>
      <c r="C301" s="2" t="s">
        <v>396</v>
      </c>
      <c r="D301" s="22">
        <f t="shared" si="4"/>
        <v>502.13</v>
      </c>
      <c r="E301" s="22">
        <v>18.78</v>
      </c>
      <c r="F301" s="22">
        <v>0</v>
      </c>
      <c r="G301" s="22">
        <v>520.91</v>
      </c>
      <c r="K301" s="22"/>
      <c r="L301" s="22"/>
      <c r="M301" s="22"/>
      <c r="N301" s="22"/>
      <c r="O301" s="23"/>
    </row>
    <row r="302" spans="1:15" x14ac:dyDescent="0.2">
      <c r="A302" s="1">
        <v>925</v>
      </c>
      <c r="B302" s="2" t="s">
        <v>397</v>
      </c>
      <c r="C302" s="2" t="s">
        <v>397</v>
      </c>
      <c r="D302" s="22">
        <f t="shared" si="4"/>
        <v>925.22</v>
      </c>
      <c r="E302" s="22">
        <v>48.13</v>
      </c>
      <c r="F302" s="22">
        <v>0</v>
      </c>
      <c r="G302" s="22">
        <v>973.35</v>
      </c>
      <c r="K302" s="22"/>
      <c r="L302" s="22"/>
      <c r="M302" s="22"/>
      <c r="N302" s="22"/>
      <c r="O302" s="23"/>
    </row>
    <row r="303" spans="1:15" x14ac:dyDescent="0.2">
      <c r="A303" s="1">
        <v>927</v>
      </c>
      <c r="B303" s="2" t="s">
        <v>398</v>
      </c>
      <c r="C303" s="2" t="s">
        <v>399</v>
      </c>
      <c r="D303" s="22">
        <f t="shared" si="4"/>
        <v>522.03</v>
      </c>
      <c r="E303" s="22">
        <v>45.03</v>
      </c>
      <c r="F303" s="22">
        <v>0</v>
      </c>
      <c r="G303" s="22">
        <v>567.05999999999995</v>
      </c>
      <c r="K303" s="22"/>
      <c r="L303" s="22"/>
      <c r="M303" s="22"/>
      <c r="N303" s="22"/>
      <c r="O303" s="23"/>
    </row>
    <row r="304" spans="1:15" x14ac:dyDescent="0.2">
      <c r="A304" s="1">
        <v>931</v>
      </c>
      <c r="B304" s="2" t="s">
        <v>400</v>
      </c>
      <c r="C304" s="2" t="s">
        <v>400</v>
      </c>
      <c r="D304" s="22">
        <f t="shared" si="4"/>
        <v>1248.46</v>
      </c>
      <c r="E304" s="22">
        <v>340.67</v>
      </c>
      <c r="F304" s="22">
        <v>0</v>
      </c>
      <c r="G304" s="22">
        <v>1589.13</v>
      </c>
      <c r="K304" s="22"/>
      <c r="L304" s="22"/>
      <c r="M304" s="22"/>
      <c r="N304" s="22"/>
      <c r="O304" s="23"/>
    </row>
    <row r="305" spans="1:15" x14ac:dyDescent="0.2">
      <c r="A305" s="1">
        <v>934</v>
      </c>
      <c r="B305" s="2" t="s">
        <v>401</v>
      </c>
      <c r="C305" s="2" t="s">
        <v>401</v>
      </c>
      <c r="D305" s="22">
        <f t="shared" si="4"/>
        <v>287.32000000000005</v>
      </c>
      <c r="E305" s="22">
        <v>41.47</v>
      </c>
      <c r="F305" s="22">
        <v>0</v>
      </c>
      <c r="G305" s="22">
        <v>328.79</v>
      </c>
      <c r="K305" s="22"/>
      <c r="L305" s="22"/>
      <c r="M305" s="22"/>
      <c r="N305" s="22"/>
      <c r="O305" s="23"/>
    </row>
    <row r="306" spans="1:15" x14ac:dyDescent="0.2">
      <c r="A306" s="1">
        <v>935</v>
      </c>
      <c r="B306" s="2" t="s">
        <v>402</v>
      </c>
      <c r="C306" s="2" t="s">
        <v>402</v>
      </c>
      <c r="D306" s="22">
        <f t="shared" si="4"/>
        <v>371.99</v>
      </c>
      <c r="E306" s="22">
        <v>4.26</v>
      </c>
      <c r="F306" s="22">
        <v>182.67</v>
      </c>
      <c r="G306" s="22">
        <v>558.91999999999996</v>
      </c>
      <c r="K306" s="22"/>
      <c r="L306" s="22"/>
      <c r="M306" s="22"/>
      <c r="N306" s="22"/>
      <c r="O306" s="23"/>
    </row>
    <row r="307" spans="1:15" x14ac:dyDescent="0.2">
      <c r="A307" s="1">
        <v>936</v>
      </c>
      <c r="B307" s="2" t="s">
        <v>403</v>
      </c>
      <c r="C307" s="2" t="s">
        <v>404</v>
      </c>
      <c r="D307" s="22">
        <f t="shared" si="4"/>
        <v>1162.55</v>
      </c>
      <c r="E307" s="22">
        <v>136.52000000000001</v>
      </c>
      <c r="F307" s="22">
        <v>0</v>
      </c>
      <c r="G307" s="22">
        <v>1299.07</v>
      </c>
      <c r="K307" s="22"/>
      <c r="L307" s="22"/>
      <c r="M307" s="22"/>
      <c r="N307" s="22"/>
      <c r="O307" s="23"/>
    </row>
    <row r="308" spans="1:15" x14ac:dyDescent="0.2">
      <c r="A308" s="1">
        <v>941</v>
      </c>
      <c r="B308" s="2" t="s">
        <v>405</v>
      </c>
      <c r="C308" s="2" t="s">
        <v>405</v>
      </c>
      <c r="D308" s="22">
        <f t="shared" si="4"/>
        <v>101.72999999999996</v>
      </c>
      <c r="E308" s="22">
        <v>0.39</v>
      </c>
      <c r="F308" s="22">
        <v>470.44</v>
      </c>
      <c r="G308" s="22">
        <v>572.55999999999995</v>
      </c>
      <c r="K308" s="22"/>
      <c r="L308" s="22"/>
      <c r="M308" s="22"/>
      <c r="N308" s="22"/>
      <c r="O308" s="23"/>
    </row>
    <row r="309" spans="1:15" x14ac:dyDescent="0.2">
      <c r="A309" s="1">
        <v>946</v>
      </c>
      <c r="B309" s="2" t="s">
        <v>406</v>
      </c>
      <c r="C309" s="2" t="s">
        <v>407</v>
      </c>
      <c r="D309" s="22">
        <f t="shared" si="4"/>
        <v>782.12</v>
      </c>
      <c r="E309" s="22">
        <v>9.19</v>
      </c>
      <c r="F309" s="22">
        <v>708.6</v>
      </c>
      <c r="G309" s="22">
        <v>1499.91</v>
      </c>
      <c r="K309" s="22"/>
      <c r="L309" s="22"/>
      <c r="M309" s="22"/>
      <c r="N309" s="22"/>
      <c r="O309" s="23"/>
    </row>
    <row r="310" spans="1:15" x14ac:dyDescent="0.2">
      <c r="A310" s="1">
        <v>976</v>
      </c>
      <c r="B310" s="2" t="s">
        <v>408</v>
      </c>
      <c r="C310" s="2" t="s">
        <v>409</v>
      </c>
      <c r="D310" s="22">
        <f t="shared" si="4"/>
        <v>2028.7299999999998</v>
      </c>
      <c r="E310" s="22">
        <v>183.74</v>
      </c>
      <c r="F310" s="22">
        <v>0</v>
      </c>
      <c r="G310" s="22">
        <v>2212.4699999999998</v>
      </c>
      <c r="K310" s="22"/>
      <c r="L310" s="22"/>
      <c r="M310" s="22"/>
      <c r="N310" s="22"/>
      <c r="O310" s="23"/>
    </row>
    <row r="311" spans="1:15" x14ac:dyDescent="0.2">
      <c r="A311" s="1">
        <v>977</v>
      </c>
      <c r="B311" s="2" t="s">
        <v>410</v>
      </c>
      <c r="C311" s="2" t="s">
        <v>410</v>
      </c>
      <c r="D311" s="22">
        <f t="shared" si="4"/>
        <v>568.89</v>
      </c>
      <c r="E311" s="22">
        <v>4.53</v>
      </c>
      <c r="F311" s="22">
        <v>0</v>
      </c>
      <c r="G311" s="22">
        <v>573.41999999999996</v>
      </c>
      <c r="K311" s="22"/>
      <c r="L311" s="22"/>
      <c r="M311" s="22"/>
      <c r="N311" s="22"/>
      <c r="O311" s="23"/>
    </row>
    <row r="312" spans="1:15" x14ac:dyDescent="0.2">
      <c r="A312" s="1">
        <v>980</v>
      </c>
      <c r="B312" s="2" t="s">
        <v>411</v>
      </c>
      <c r="C312" s="2" t="s">
        <v>411</v>
      </c>
      <c r="D312" s="22">
        <f t="shared" si="4"/>
        <v>1115.6600000000001</v>
      </c>
      <c r="E312" s="22">
        <v>208.48</v>
      </c>
      <c r="F312" s="22">
        <v>0</v>
      </c>
      <c r="G312" s="22">
        <v>1324.14</v>
      </c>
      <c r="K312" s="22"/>
      <c r="L312" s="22"/>
      <c r="M312" s="22"/>
      <c r="N312" s="22"/>
      <c r="O312" s="23"/>
    </row>
    <row r="313" spans="1:15" x14ac:dyDescent="0.2">
      <c r="A313" s="1">
        <v>981</v>
      </c>
      <c r="B313" s="2" t="s">
        <v>412</v>
      </c>
      <c r="C313" s="2" t="s">
        <v>412</v>
      </c>
      <c r="D313" s="22">
        <f t="shared" si="4"/>
        <v>182.76</v>
      </c>
      <c r="E313" s="22">
        <v>0.49</v>
      </c>
      <c r="F313" s="22">
        <v>0</v>
      </c>
      <c r="G313" s="22">
        <v>183.25</v>
      </c>
      <c r="K313" s="22"/>
      <c r="L313" s="22"/>
      <c r="M313" s="22"/>
      <c r="N313" s="22"/>
      <c r="O313" s="23"/>
    </row>
    <row r="314" spans="1:15" x14ac:dyDescent="0.2">
      <c r="A314" s="1">
        <v>989</v>
      </c>
      <c r="B314" s="2" t="s">
        <v>413</v>
      </c>
      <c r="C314" s="2" t="s">
        <v>414</v>
      </c>
      <c r="D314" s="22">
        <f t="shared" si="4"/>
        <v>805.84</v>
      </c>
      <c r="E314" s="22">
        <v>105.03</v>
      </c>
      <c r="F314" s="22">
        <v>0</v>
      </c>
      <c r="G314" s="22">
        <v>910.87</v>
      </c>
      <c r="K314" s="22"/>
      <c r="L314" s="22"/>
      <c r="M314" s="22"/>
      <c r="N314" s="22"/>
      <c r="O314" s="23"/>
    </row>
    <row r="315" spans="1:15" x14ac:dyDescent="0.2">
      <c r="A315" s="1">
        <v>992</v>
      </c>
      <c r="B315" s="2" t="s">
        <v>415</v>
      </c>
      <c r="C315" s="2" t="s">
        <v>415</v>
      </c>
      <c r="D315" s="22">
        <f t="shared" si="4"/>
        <v>884.57000000000016</v>
      </c>
      <c r="E315" s="22">
        <v>253.82</v>
      </c>
      <c r="F315" s="22">
        <v>0</v>
      </c>
      <c r="G315" s="22">
        <v>1138.3900000000001</v>
      </c>
      <c r="K315" s="22"/>
      <c r="L315" s="22"/>
      <c r="M315" s="22"/>
      <c r="N315" s="22"/>
      <c r="O315" s="23"/>
    </row>
    <row r="316" spans="1:15" ht="30" customHeight="1" x14ac:dyDescent="0.2">
      <c r="A316" s="12"/>
      <c r="B316" s="11" t="s">
        <v>448</v>
      </c>
      <c r="C316" s="18"/>
      <c r="D316" s="7">
        <f>SUM(D5:D315)</f>
        <v>303918.50999999995</v>
      </c>
      <c r="E316" s="7">
        <f t="shared" ref="E316:G316" si="5">SUM(E5:E315)</f>
        <v>34533.459999999985</v>
      </c>
      <c r="F316" s="7">
        <f t="shared" si="5"/>
        <v>52456.399999999994</v>
      </c>
      <c r="G316" s="7">
        <f t="shared" si="5"/>
        <v>390908.36999999982</v>
      </c>
      <c r="H316" s="20"/>
      <c r="K316" s="7"/>
      <c r="L316" s="7"/>
      <c r="M316" s="7"/>
      <c r="N316" s="7"/>
    </row>
    <row r="317" spans="1:15" ht="37.5" customHeight="1" x14ac:dyDescent="0.2">
      <c r="D317" s="7"/>
      <c r="E317" s="7"/>
      <c r="F317" s="7"/>
      <c r="G317" s="7"/>
    </row>
    <row r="318" spans="1:15" ht="37.5" x14ac:dyDescent="0.2">
      <c r="B318" s="10" t="s">
        <v>416</v>
      </c>
      <c r="C318" s="8" t="s">
        <v>417</v>
      </c>
      <c r="D318" s="16" t="s">
        <v>443</v>
      </c>
      <c r="E318" s="16" t="s">
        <v>444</v>
      </c>
      <c r="F318" s="16" t="s">
        <v>445</v>
      </c>
      <c r="G318" s="16" t="s">
        <v>446</v>
      </c>
      <c r="I318" s="16"/>
      <c r="J318" s="7"/>
      <c r="K318" s="7"/>
      <c r="L318" s="7"/>
      <c r="M318" s="7"/>
    </row>
    <row r="319" spans="1:15" ht="24.95" customHeight="1" x14ac:dyDescent="0.2">
      <c r="B319" s="17" t="s">
        <v>440</v>
      </c>
      <c r="C319" s="17" t="s">
        <v>13</v>
      </c>
      <c r="D319" s="19">
        <v>1553.5</v>
      </c>
      <c r="E319" s="19">
        <v>29.21</v>
      </c>
      <c r="F319" s="19">
        <v>11741.75</v>
      </c>
      <c r="G319" s="19">
        <v>13324.46</v>
      </c>
      <c r="I319" s="19"/>
      <c r="J319" s="19"/>
      <c r="K319" s="19"/>
      <c r="L319" s="19"/>
      <c r="M319" s="23"/>
    </row>
    <row r="320" spans="1:15" ht="24.95" customHeight="1" x14ac:dyDescent="0.2">
      <c r="B320" s="17" t="s">
        <v>2</v>
      </c>
      <c r="C320" s="17" t="s">
        <v>418</v>
      </c>
      <c r="D320" s="19">
        <v>5327.0400000000009</v>
      </c>
      <c r="E320" s="19">
        <v>1545.06</v>
      </c>
      <c r="F320" s="19">
        <v>0</v>
      </c>
      <c r="G320" s="19">
        <v>6872.1</v>
      </c>
      <c r="I320" s="19"/>
      <c r="J320" s="19"/>
      <c r="K320" s="19"/>
      <c r="L320" s="19"/>
      <c r="M320" s="23"/>
    </row>
    <row r="321" spans="2:13" ht="24.95" customHeight="1" x14ac:dyDescent="0.2">
      <c r="B321" s="17" t="s">
        <v>14</v>
      </c>
      <c r="C321" s="17" t="s">
        <v>419</v>
      </c>
      <c r="D321" s="19">
        <v>13444.010000000002</v>
      </c>
      <c r="E321" s="19">
        <v>554.88</v>
      </c>
      <c r="F321" s="19">
        <v>0</v>
      </c>
      <c r="G321" s="19">
        <v>13998.89</v>
      </c>
      <c r="I321" s="19"/>
      <c r="J321" s="19"/>
      <c r="K321" s="19"/>
      <c r="L321" s="19"/>
      <c r="M321" s="23"/>
    </row>
    <row r="322" spans="2:13" ht="24.95" customHeight="1" x14ac:dyDescent="0.2">
      <c r="B322" s="17" t="s">
        <v>3</v>
      </c>
      <c r="C322" s="17" t="s">
        <v>420</v>
      </c>
      <c r="D322" s="19">
        <v>14257.040000000005</v>
      </c>
      <c r="E322" s="19">
        <v>4873.3499999999995</v>
      </c>
      <c r="F322" s="19">
        <v>0</v>
      </c>
      <c r="G322" s="19">
        <v>19130.39</v>
      </c>
      <c r="I322" s="19"/>
      <c r="J322" s="19"/>
      <c r="K322" s="19"/>
      <c r="L322" s="19"/>
      <c r="M322" s="23"/>
    </row>
    <row r="323" spans="2:13" ht="24.95" customHeight="1" x14ac:dyDescent="0.2">
      <c r="B323" s="17" t="s">
        <v>4</v>
      </c>
      <c r="C323" s="17" t="s">
        <v>421</v>
      </c>
      <c r="D323" s="19">
        <v>20197.55</v>
      </c>
      <c r="E323" s="19">
        <v>2489.79</v>
      </c>
      <c r="F323" s="19">
        <v>0</v>
      </c>
      <c r="G323" s="19">
        <v>22687.340000000004</v>
      </c>
      <c r="I323" s="19"/>
      <c r="J323" s="19"/>
      <c r="K323" s="19"/>
      <c r="L323" s="19"/>
      <c r="M323" s="23"/>
    </row>
    <row r="324" spans="2:13" ht="30" customHeight="1" x14ac:dyDescent="0.2">
      <c r="B324" s="17" t="s">
        <v>5</v>
      </c>
      <c r="C324" s="17" t="s">
        <v>422</v>
      </c>
      <c r="D324" s="19">
        <v>5198.6899999999996</v>
      </c>
      <c r="E324" s="19">
        <v>508.93</v>
      </c>
      <c r="F324" s="19">
        <v>0</v>
      </c>
      <c r="G324" s="19">
        <v>5707.6200000000008</v>
      </c>
      <c r="I324" s="19"/>
      <c r="J324" s="19"/>
      <c r="K324" s="19"/>
      <c r="L324" s="19"/>
      <c r="M324" s="23"/>
    </row>
    <row r="325" spans="2:13" ht="30" customHeight="1" x14ac:dyDescent="0.2">
      <c r="B325" s="17" t="s">
        <v>423</v>
      </c>
      <c r="C325" s="17" t="s">
        <v>424</v>
      </c>
      <c r="D325" s="19">
        <v>5019.8500000000004</v>
      </c>
      <c r="E325" s="19">
        <v>199.42</v>
      </c>
      <c r="F325" s="19">
        <v>1243.69</v>
      </c>
      <c r="G325" s="19">
        <v>6462.96</v>
      </c>
      <c r="I325" s="19"/>
      <c r="J325" s="19"/>
      <c r="K325" s="19"/>
      <c r="L325" s="19"/>
      <c r="M325" s="23"/>
    </row>
    <row r="326" spans="2:13" ht="24.95" customHeight="1" x14ac:dyDescent="0.2">
      <c r="B326" s="17" t="s">
        <v>6</v>
      </c>
      <c r="C326" s="17" t="s">
        <v>425</v>
      </c>
      <c r="D326" s="19">
        <v>16703.129999999997</v>
      </c>
      <c r="E326" s="19">
        <v>3245.51</v>
      </c>
      <c r="F326" s="19">
        <v>0</v>
      </c>
      <c r="G326" s="19">
        <v>19948.639999999996</v>
      </c>
      <c r="I326" s="19"/>
      <c r="J326" s="19"/>
      <c r="K326" s="19"/>
      <c r="L326" s="19"/>
      <c r="M326" s="23"/>
    </row>
    <row r="327" spans="2:13" ht="24.95" customHeight="1" x14ac:dyDescent="0.2">
      <c r="B327" s="17" t="s">
        <v>426</v>
      </c>
      <c r="C327" s="17" t="s">
        <v>427</v>
      </c>
      <c r="D327" s="19">
        <v>5148.87</v>
      </c>
      <c r="E327" s="19">
        <v>486.02</v>
      </c>
      <c r="F327" s="19">
        <v>1820.63</v>
      </c>
      <c r="G327" s="19">
        <v>7455.52</v>
      </c>
      <c r="I327" s="19"/>
      <c r="J327" s="19"/>
      <c r="K327" s="19"/>
      <c r="L327" s="19"/>
      <c r="M327" s="23"/>
    </row>
    <row r="328" spans="2:13" ht="24.95" customHeight="1" x14ac:dyDescent="0.2">
      <c r="B328" s="17" t="s">
        <v>0</v>
      </c>
      <c r="C328" s="17" t="s">
        <v>428</v>
      </c>
      <c r="D328" s="19">
        <v>92675.8</v>
      </c>
      <c r="E328" s="19">
        <v>6310.82</v>
      </c>
      <c r="F328" s="19">
        <v>1383.45</v>
      </c>
      <c r="G328" s="19">
        <v>100370.07</v>
      </c>
      <c r="I328" s="19"/>
      <c r="J328" s="19"/>
      <c r="K328" s="19"/>
      <c r="L328" s="19"/>
      <c r="M328" s="23"/>
    </row>
    <row r="329" spans="2:13" ht="24.95" customHeight="1" x14ac:dyDescent="0.2">
      <c r="B329" s="17" t="s">
        <v>7</v>
      </c>
      <c r="C329" s="17" t="s">
        <v>429</v>
      </c>
      <c r="D329" s="19">
        <v>12586.61</v>
      </c>
      <c r="E329" s="19">
        <v>2026.5000000000002</v>
      </c>
      <c r="F329" s="19">
        <v>0</v>
      </c>
      <c r="G329" s="19">
        <v>14613.11</v>
      </c>
      <c r="I329" s="19"/>
      <c r="J329" s="19"/>
      <c r="K329" s="19"/>
      <c r="L329" s="19"/>
      <c r="M329" s="23"/>
    </row>
    <row r="330" spans="2:13" ht="24.95" customHeight="1" x14ac:dyDescent="0.2">
      <c r="B330" s="17" t="s">
        <v>430</v>
      </c>
      <c r="C330" s="17" t="s">
        <v>431</v>
      </c>
      <c r="D330" s="19">
        <v>7754.1299999999992</v>
      </c>
      <c r="E330" s="19">
        <v>181.32</v>
      </c>
      <c r="F330" s="19">
        <v>10255.200000000001</v>
      </c>
      <c r="G330" s="19">
        <v>18190.649999999998</v>
      </c>
      <c r="I330" s="19"/>
      <c r="J330" s="19"/>
      <c r="K330" s="19"/>
      <c r="L330" s="19"/>
      <c r="M330" s="23"/>
    </row>
    <row r="331" spans="2:13" ht="24.95" customHeight="1" x14ac:dyDescent="0.2">
      <c r="B331" s="17" t="s">
        <v>8</v>
      </c>
      <c r="C331" s="17" t="s">
        <v>432</v>
      </c>
      <c r="D331" s="19">
        <v>17761.070000000003</v>
      </c>
      <c r="E331" s="19">
        <v>3822.5900000000011</v>
      </c>
      <c r="F331" s="19">
        <v>0</v>
      </c>
      <c r="G331" s="19">
        <v>21583.66</v>
      </c>
      <c r="I331" s="19"/>
      <c r="J331" s="19"/>
      <c r="K331" s="19"/>
      <c r="L331" s="19"/>
      <c r="M331" s="23"/>
    </row>
    <row r="332" spans="2:13" ht="24.95" customHeight="1" x14ac:dyDescent="0.2">
      <c r="B332" s="17" t="s">
        <v>9</v>
      </c>
      <c r="C332" s="17" t="s">
        <v>433</v>
      </c>
      <c r="D332" s="19">
        <v>36815.949999999997</v>
      </c>
      <c r="E332" s="19">
        <v>2365.9700000000003</v>
      </c>
      <c r="F332" s="19">
        <v>6670.5400000000009</v>
      </c>
      <c r="G332" s="19">
        <v>45852.46</v>
      </c>
      <c r="I332" s="19"/>
      <c r="J332" s="19"/>
      <c r="K332" s="19"/>
      <c r="L332" s="19"/>
      <c r="M332" s="23"/>
    </row>
    <row r="333" spans="2:13" ht="24.95" customHeight="1" x14ac:dyDescent="0.2">
      <c r="B333" s="17" t="s">
        <v>10</v>
      </c>
      <c r="C333" s="17" t="s">
        <v>434</v>
      </c>
      <c r="D333" s="19">
        <v>16769.62</v>
      </c>
      <c r="E333" s="19">
        <v>3596.56</v>
      </c>
      <c r="F333" s="19">
        <v>0</v>
      </c>
      <c r="G333" s="19">
        <v>20366.179999999997</v>
      </c>
      <c r="I333" s="19"/>
      <c r="J333" s="19"/>
      <c r="K333" s="19"/>
      <c r="L333" s="19"/>
      <c r="M333" s="23"/>
    </row>
    <row r="334" spans="2:13" ht="30" customHeight="1" x14ac:dyDescent="0.2">
      <c r="B334" s="17" t="s">
        <v>11</v>
      </c>
      <c r="C334" s="17" t="s">
        <v>435</v>
      </c>
      <c r="D334" s="19">
        <v>5123.7300000000005</v>
      </c>
      <c r="E334" s="19">
        <v>1130.92</v>
      </c>
      <c r="F334" s="19">
        <v>0</v>
      </c>
      <c r="G334" s="19">
        <v>6254.6500000000005</v>
      </c>
      <c r="I334" s="19"/>
      <c r="J334" s="19"/>
      <c r="K334" s="19"/>
      <c r="L334" s="19"/>
      <c r="M334" s="23"/>
    </row>
    <row r="335" spans="2:13" ht="24.95" customHeight="1" x14ac:dyDescent="0.2">
      <c r="B335" s="17" t="s">
        <v>12</v>
      </c>
      <c r="C335" s="17" t="s">
        <v>12</v>
      </c>
      <c r="D335" s="19">
        <v>7820.23</v>
      </c>
      <c r="E335" s="19">
        <v>448.03999999999996</v>
      </c>
      <c r="F335" s="19">
        <v>3224.41</v>
      </c>
      <c r="G335" s="19">
        <v>11492.680000000002</v>
      </c>
      <c r="I335" s="19"/>
      <c r="J335" s="19"/>
      <c r="K335" s="19"/>
      <c r="L335" s="19"/>
      <c r="M335" s="23"/>
    </row>
    <row r="336" spans="2:13" ht="24.95" customHeight="1" x14ac:dyDescent="0.2">
      <c r="B336" s="17" t="s">
        <v>436</v>
      </c>
      <c r="C336" s="17" t="s">
        <v>437</v>
      </c>
      <c r="D336" s="19">
        <v>9097.619999999999</v>
      </c>
      <c r="E336" s="19">
        <v>470.74000000000012</v>
      </c>
      <c r="F336" s="19">
        <v>6490.95</v>
      </c>
      <c r="G336" s="19">
        <v>16059.310000000003</v>
      </c>
      <c r="I336" s="19"/>
      <c r="J336" s="19"/>
      <c r="K336" s="19"/>
      <c r="L336" s="19"/>
      <c r="M336" s="23"/>
    </row>
    <row r="337" spans="2:13" ht="24.95" customHeight="1" x14ac:dyDescent="0.2">
      <c r="B337" s="17" t="s">
        <v>438</v>
      </c>
      <c r="C337" s="17" t="s">
        <v>439</v>
      </c>
      <c r="D337" s="19">
        <v>10664.070000000002</v>
      </c>
      <c r="E337" s="19">
        <v>247.82999999999998</v>
      </c>
      <c r="F337" s="19">
        <v>9625.7800000000007</v>
      </c>
      <c r="G337" s="19">
        <v>20537.679999999997</v>
      </c>
      <c r="I337" s="19"/>
      <c r="J337" s="19"/>
      <c r="K337" s="19"/>
      <c r="L337" s="19"/>
      <c r="M337" s="23"/>
    </row>
    <row r="338" spans="2:13" ht="30" customHeight="1" x14ac:dyDescent="0.2">
      <c r="B338" s="11" t="s">
        <v>448</v>
      </c>
      <c r="C338" s="9"/>
      <c r="D338" s="14">
        <f>SUM(D319:D337)</f>
        <v>303918.51</v>
      </c>
      <c r="E338" s="14">
        <f t="shared" ref="E338" si="6">SUM(E319:E337)</f>
        <v>34533.460000000006</v>
      </c>
      <c r="F338" s="14">
        <f t="shared" ref="F338" si="7">SUM(F319:F337)</f>
        <v>52456.399999999994</v>
      </c>
      <c r="G338" s="14">
        <f t="shared" ref="G338" si="8">SUM(G319:G337)</f>
        <v>390908.37</v>
      </c>
      <c r="I338" s="14"/>
      <c r="J338" s="14"/>
      <c r="K338" s="14"/>
      <c r="L338" s="14"/>
      <c r="M338" s="23"/>
    </row>
    <row r="339" spans="2:13" x14ac:dyDescent="0.2">
      <c r="B339" s="8"/>
      <c r="C339" s="8"/>
      <c r="D339" s="7"/>
      <c r="E339" s="7"/>
      <c r="F339" s="7"/>
      <c r="G339" s="7"/>
    </row>
    <row r="340" spans="2:13" x14ac:dyDescent="0.2">
      <c r="B340" s="4"/>
      <c r="C340" s="4"/>
      <c r="D340" s="21"/>
      <c r="E340" s="21"/>
      <c r="F340" s="21"/>
      <c r="G340" s="21"/>
    </row>
  </sheetData>
  <pageMargins left="0.7" right="0.7" top="0.75" bottom="0.75" header="0.3" footer="0.3"/>
  <pageSetup paperSize="9" orientation="portrait" r:id="rId1"/>
  <rowBreaks count="1" manualBreakCount="1">
    <brk id="3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Alat2018</vt:lpstr>
    </vt:vector>
  </TitlesOfParts>
  <Company>Maanmittauslaitos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Mirjami Lahti</dc:creator>
  <cp:lastModifiedBy>Uotinen Mirja</cp:lastModifiedBy>
  <cp:lastPrinted>2018-01-23T10:48:47Z</cp:lastPrinted>
  <dcterms:created xsi:type="dcterms:W3CDTF">2006-02-02T11:51:52Z</dcterms:created>
  <dcterms:modified xsi:type="dcterms:W3CDTF">2018-01-29T11:14:45Z</dcterms:modified>
</cp:coreProperties>
</file>