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\VEROT\"/>
    </mc:Choice>
  </mc:AlternateContent>
  <bookViews>
    <workbookView xWindow="2688" yWindow="3468" windowWidth="11952" windowHeight="4380"/>
  </bookViews>
  <sheets>
    <sheet name="kunnittain" sheetId="109" r:id="rId1"/>
    <sheet name="maakunnittain" sheetId="110" r:id="rId2"/>
    <sheet name="kuntakoon mukaan" sheetId="112" r:id="rId3"/>
    <sheet name="suurimmat ja pienimmät" sheetId="69" r:id="rId4"/>
  </sheets>
  <definedNames>
    <definedName name="_xlnm.Print_Area" localSheetId="0">kunnittain!$A$1:$V$385</definedName>
    <definedName name="_xlnm.Print_Area" localSheetId="2">'kuntakoon mukaan'!$A$1:$V$18</definedName>
    <definedName name="_xlnm.Print_Area" localSheetId="3">'suurimmat ja pienimmät'!$A$1:$U$39</definedName>
    <definedName name="_xlnm.Print_Titles" localSheetId="0">kunnittain!$6:$10</definedName>
  </definedNames>
  <calcPr calcId="162913"/>
</workbook>
</file>

<file path=xl/calcChain.xml><?xml version="1.0" encoding="utf-8"?>
<calcChain xmlns="http://schemas.openxmlformats.org/spreadsheetml/2006/main">
  <c r="I39" i="69" l="1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</calcChain>
</file>

<file path=xl/sharedStrings.xml><?xml version="1.0" encoding="utf-8"?>
<sst xmlns="http://schemas.openxmlformats.org/spreadsheetml/2006/main" count="1852" uniqueCount="621">
  <si>
    <t xml:space="preserve">      Maksuunpantu kunnallis-</t>
  </si>
  <si>
    <t xml:space="preserve">  Maksuunpantua kunnallisveroa</t>
  </si>
  <si>
    <t xml:space="preserve">  Maksuunpantu kiinteistö-</t>
  </si>
  <si>
    <t xml:space="preserve">      Maksuunpannut verot</t>
  </si>
  <si>
    <t>Raasepori</t>
  </si>
  <si>
    <t>Raseborg</t>
  </si>
  <si>
    <t>Kemiönsaari</t>
  </si>
  <si>
    <t>Kimitoön</t>
  </si>
  <si>
    <t xml:space="preserve">Mänttä-Vilppula             </t>
  </si>
  <si>
    <t>Mänttä-Vilppula</t>
  </si>
  <si>
    <t>Sastamala</t>
  </si>
  <si>
    <t>Siikalatva</t>
  </si>
  <si>
    <t xml:space="preserve">  Tulovero-%</t>
  </si>
  <si>
    <t>Kunnal-</t>
  </si>
  <si>
    <t>Yhteisö-</t>
  </si>
  <si>
    <t>Kiinteis-</t>
  </si>
  <si>
    <t>lisvero</t>
  </si>
  <si>
    <t>tövero</t>
  </si>
  <si>
    <t>Jämsä</t>
  </si>
  <si>
    <t>Lappi</t>
  </si>
  <si>
    <t>Pyhäjärvi</t>
  </si>
  <si>
    <t>muutos</t>
  </si>
  <si>
    <t>Larsmo</t>
  </si>
  <si>
    <t>Mariehamn</t>
  </si>
  <si>
    <t>Pedersören kunta</t>
  </si>
  <si>
    <t>Pyhtää</t>
  </si>
  <si>
    <t>Kunta</t>
  </si>
  <si>
    <t>euroa</t>
  </si>
  <si>
    <t>Koko maa</t>
  </si>
  <si>
    <t>Manner-Suomi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</si>
  <si>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</si>
  <si>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</si>
  <si>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</si>
  <si>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</si>
  <si>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</si>
  <si>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</si>
  <si>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Brändö             </t>
  </si>
  <si>
    <t xml:space="preserve">Eckerö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</si>
  <si>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</si>
  <si>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</si>
  <si>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</si>
  <si>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</si>
  <si>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</si>
  <si>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</si>
  <si>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Finström           </t>
  </si>
  <si>
    <t xml:space="preserve">Forssa             </t>
  </si>
  <si>
    <t xml:space="preserve">Föglö              </t>
  </si>
  <si>
    <t xml:space="preserve">Geta  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</si>
  <si>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</si>
  <si>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</si>
  <si>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</si>
  <si>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</si>
  <si>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</si>
  <si>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Hammarland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</si>
  <si>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</si>
  <si>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</si>
  <si>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</si>
  <si>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</si>
  <si>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</si>
  <si>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</si>
  <si>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</si>
  <si>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</si>
  <si>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</si>
  <si>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</si>
  <si>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</si>
  <si>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</si>
  <si>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</si>
  <si>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</si>
  <si>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</si>
  <si>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</si>
  <si>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</si>
  <si>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</si>
  <si>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</si>
  <si>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</si>
  <si>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</si>
  <si>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</si>
  <si>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</si>
  <si>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</si>
  <si>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</si>
  <si>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</si>
  <si>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</si>
  <si>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</si>
  <si>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</si>
  <si>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</si>
  <si>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</si>
  <si>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</si>
  <si>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</si>
  <si>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Jomala             </t>
  </si>
  <si>
    <t xml:space="preserve">Joroinen           </t>
  </si>
  <si>
    <t xml:space="preserve">Joutsa             </t>
  </si>
  <si>
    <t xml:space="preserve">Juankoski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</si>
  <si>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</si>
  <si>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</si>
  <si>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</si>
  <si>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</si>
  <si>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</si>
  <si>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</si>
  <si>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</si>
  <si>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</si>
  <si>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</si>
  <si>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</si>
  <si>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</si>
  <si>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</si>
  <si>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</si>
  <si>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</si>
  <si>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</si>
  <si>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</si>
  <si>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</si>
  <si>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</si>
  <si>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</si>
  <si>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</si>
  <si>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</si>
  <si>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</si>
  <si>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</si>
  <si>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</si>
  <si>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</si>
  <si>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</si>
  <si>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</si>
  <si>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</si>
  <si>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</si>
  <si>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</si>
  <si>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</si>
  <si>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</si>
  <si>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</si>
  <si>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</si>
  <si>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</si>
  <si>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</si>
  <si>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</si>
  <si>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</si>
  <si>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</si>
  <si>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</si>
  <si>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</si>
  <si>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</si>
  <si>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</si>
  <si>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</si>
  <si>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</si>
  <si>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</si>
  <si>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</si>
  <si>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</si>
  <si>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</si>
  <si>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</si>
  <si>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</si>
  <si>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Kumlinge 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</si>
  <si>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</si>
  <si>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</si>
  <si>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</si>
  <si>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</si>
  <si>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</si>
  <si>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</si>
  <si>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</si>
  <si>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</si>
  <si>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</si>
  <si>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Kökar    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</si>
  <si>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</si>
  <si>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</si>
  <si>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</si>
  <si>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</si>
  <si>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</si>
  <si>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</si>
  <si>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</si>
  <si>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</si>
  <si>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</si>
  <si>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</si>
  <si>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</si>
  <si>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Lemland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</si>
  <si>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</si>
  <si>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</si>
  <si>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</si>
  <si>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</si>
  <si>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</si>
  <si>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</si>
  <si>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</si>
  <si>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</si>
  <si>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</si>
  <si>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</si>
  <si>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</si>
  <si>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</si>
  <si>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Lumparland         </t>
  </si>
  <si>
    <t xml:space="preserve">Luoto              </t>
  </si>
  <si>
    <t xml:space="preserve">Luumäki            </t>
  </si>
  <si>
    <t xml:space="preserve">Luvia              </t>
  </si>
  <si>
    <t xml:space="preserve">Lohja              </t>
  </si>
  <si>
    <t xml:space="preserve">Maalahti           </t>
  </si>
  <si>
    <t xml:space="preserve">Maarianhamina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</si>
  <si>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</si>
  <si>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</si>
  <si>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</si>
  <si>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</si>
  <si>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</si>
  <si>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</si>
  <si>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</si>
  <si>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</si>
  <si>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</si>
  <si>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</si>
  <si>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</si>
  <si>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</si>
  <si>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</si>
  <si>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</si>
  <si>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</si>
  <si>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</si>
  <si>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</si>
  <si>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</si>
  <si>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</si>
  <si>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</si>
  <si>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</si>
  <si>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</si>
  <si>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</si>
  <si>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</si>
  <si>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</si>
  <si>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</si>
  <si>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</si>
  <si>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</si>
  <si>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</si>
  <si>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</si>
  <si>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</si>
  <si>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</si>
  <si>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</si>
  <si>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</si>
  <si>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</si>
  <si>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</si>
  <si>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</si>
  <si>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</si>
  <si>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</si>
  <si>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</si>
  <si>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</si>
  <si>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</si>
  <si>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</si>
  <si>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</si>
  <si>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</si>
  <si>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</si>
  <si>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</si>
  <si>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</si>
  <si>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</si>
  <si>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</si>
  <si>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</si>
  <si>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</si>
  <si>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</si>
  <si>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</si>
  <si>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</si>
  <si>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</si>
  <si>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</si>
  <si>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</si>
  <si>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</si>
  <si>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</si>
  <si>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</si>
  <si>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</si>
  <si>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</si>
  <si>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</si>
  <si>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</si>
  <si>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</si>
  <si>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</si>
  <si>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</si>
  <si>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</si>
  <si>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</si>
  <si>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</si>
  <si>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</si>
  <si>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</si>
  <si>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</si>
  <si>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</si>
  <si>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</si>
  <si>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</si>
  <si>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Saltvik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</si>
  <si>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</si>
  <si>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</si>
  <si>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</si>
  <si>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</si>
  <si>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</si>
  <si>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</si>
  <si>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</si>
  <si>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</si>
  <si>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</si>
  <si>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</si>
  <si>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</si>
  <si>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</si>
  <si>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</si>
  <si>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</si>
  <si>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</si>
  <si>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</si>
  <si>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</si>
  <si>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Sottunga           </t>
  </si>
  <si>
    <t xml:space="preserve">Sulkava            </t>
  </si>
  <si>
    <t xml:space="preserve">Sund   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</si>
  <si>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</si>
  <si>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</si>
  <si>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</si>
  <si>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</si>
  <si>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</si>
  <si>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</si>
  <si>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</si>
  <si>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</si>
  <si>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</si>
  <si>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</si>
  <si>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</si>
  <si>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</si>
  <si>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</si>
  <si>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</si>
  <si>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</si>
  <si>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</si>
  <si>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</si>
  <si>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</si>
  <si>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</si>
  <si>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</si>
  <si>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</si>
  <si>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</si>
  <si>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</si>
  <si>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</si>
  <si>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</si>
  <si>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</si>
  <si>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</si>
  <si>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</si>
  <si>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</si>
  <si>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</si>
  <si>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</si>
  <si>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</si>
  <si>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</si>
  <si>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</si>
  <si>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</si>
  <si>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</si>
  <si>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</si>
  <si>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</si>
  <si>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</si>
  <si>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</si>
  <si>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</si>
  <si>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</si>
  <si>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</si>
  <si>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Vårdö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</si>
  <si>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</si>
  <si>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</si>
  <si>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</si>
  <si>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</si>
  <si>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</si>
  <si>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</si>
  <si>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Maa-</t>
  </si>
  <si>
    <t xml:space="preserve"> Asukas-</t>
  </si>
  <si>
    <t>kunta-</t>
  </si>
  <si>
    <t xml:space="preserve"> luku</t>
  </si>
  <si>
    <t>31.12.</t>
  </si>
  <si>
    <t>14</t>
  </si>
  <si>
    <t>02</t>
  </si>
  <si>
    <t>17</t>
  </si>
  <si>
    <t>07</t>
  </si>
  <si>
    <t>21</t>
  </si>
  <si>
    <t>08</t>
  </si>
  <si>
    <t>12</t>
  </si>
  <si>
    <t>10</t>
  </si>
  <si>
    <t>19</t>
  </si>
  <si>
    <t>01</t>
  </si>
  <si>
    <t>04</t>
  </si>
  <si>
    <t>05</t>
  </si>
  <si>
    <t>16</t>
  </si>
  <si>
    <t>13</t>
  </si>
  <si>
    <t>18</t>
  </si>
  <si>
    <t>06</t>
  </si>
  <si>
    <t>11</t>
  </si>
  <si>
    <t>15</t>
  </si>
  <si>
    <t>09</t>
  </si>
  <si>
    <t>euroa/</t>
  </si>
  <si>
    <t>%</t>
  </si>
  <si>
    <t>as.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</si>
  <si>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</si>
  <si>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</si>
  <si>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</si>
  <si>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</si>
  <si>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</si>
  <si>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</si>
  <si>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</si>
  <si>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</si>
  <si>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</si>
  <si>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</si>
  <si>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</si>
  <si>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</si>
  <si>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</si>
  <si>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</si>
  <si>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</si>
  <si>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</si>
  <si>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</si>
  <si>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Ahvenanmaa</t>
  </si>
  <si>
    <t xml:space="preserve"> 10 001-  20 000</t>
  </si>
  <si>
    <t xml:space="preserve">100 001- </t>
  </si>
  <si>
    <t>Ruotsinkielinen</t>
  </si>
  <si>
    <t>nimi</t>
  </si>
  <si>
    <t>Kieli-</t>
  </si>
  <si>
    <t>suhde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</si>
  <si>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</si>
  <si>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</si>
  <si>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</si>
  <si>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</si>
  <si>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</si>
  <si>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</si>
  <si>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</si>
  <si>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</si>
  <si>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</si>
  <si>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</si>
  <si>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</si>
  <si>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</si>
  <si>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</si>
  <si>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</si>
  <si>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</si>
  <si>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</si>
  <si>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</si>
  <si>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</si>
  <si>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</si>
  <si>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</si>
  <si>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</si>
  <si>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</si>
  <si>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</si>
  <si>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</si>
  <si>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</si>
  <si>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</si>
  <si>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</si>
  <si>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</si>
  <si>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</si>
  <si>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</si>
  <si>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</si>
  <si>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</si>
  <si>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</si>
  <si>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</si>
  <si>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</si>
  <si>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</si>
  <si>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</si>
  <si>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</si>
  <si>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</si>
  <si>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</si>
  <si>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</si>
  <si>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</si>
  <si>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</si>
  <si>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Lojo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</si>
  <si>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</si>
  <si>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</si>
  <si>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</si>
  <si>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</si>
  <si>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</si>
  <si>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</si>
  <si>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</si>
  <si>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</si>
  <si>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</si>
  <si>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</si>
  <si>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</si>
  <si>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</si>
  <si>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</si>
  <si>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</si>
  <si>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</si>
  <si>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</si>
  <si>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</si>
  <si>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</si>
  <si>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</si>
  <si>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</si>
  <si>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</si>
  <si>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</si>
  <si>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</si>
  <si>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</si>
  <si>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</si>
  <si>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</si>
  <si>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</si>
  <si>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</si>
  <si>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</si>
  <si>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</si>
  <si>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</si>
  <si>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</si>
  <si>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</si>
  <si>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</si>
  <si>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</si>
  <si>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</si>
  <si>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</si>
  <si>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</si>
  <si>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Övertorneå</t>
  </si>
  <si>
    <t>Etseri</t>
  </si>
  <si>
    <t>Seutu-</t>
  </si>
  <si>
    <t>Kunta-</t>
  </si>
  <si>
    <t>Tilast.</t>
  </si>
  <si>
    <t>kunta</t>
  </si>
  <si>
    <t>muoto</t>
  </si>
  <si>
    <t>koko-</t>
  </si>
  <si>
    <t>koodi</t>
  </si>
  <si>
    <t>ryhmitys</t>
  </si>
  <si>
    <t>146</t>
  </si>
  <si>
    <t>025</t>
  </si>
  <si>
    <t>177</t>
  </si>
  <si>
    <t>144</t>
  </si>
  <si>
    <t>081</t>
  </si>
  <si>
    <t>071</t>
  </si>
  <si>
    <t>023</t>
  </si>
  <si>
    <t>213</t>
  </si>
  <si>
    <t>021</t>
  </si>
  <si>
    <t>212</t>
  </si>
  <si>
    <t>122</t>
  </si>
  <si>
    <t>103</t>
  </si>
  <si>
    <t>196</t>
  </si>
  <si>
    <t>011</t>
  </si>
  <si>
    <t>041</t>
  </si>
  <si>
    <t>053</t>
  </si>
  <si>
    <t>176</t>
  </si>
  <si>
    <t>175</t>
  </si>
  <si>
    <t>171</t>
  </si>
  <si>
    <t>022</t>
  </si>
  <si>
    <t>161</t>
  </si>
  <si>
    <t>082</t>
  </si>
  <si>
    <t>131</t>
  </si>
  <si>
    <t>043</t>
  </si>
  <si>
    <t>051</t>
  </si>
  <si>
    <t>101</t>
  </si>
  <si>
    <t>052</t>
  </si>
  <si>
    <t>162</t>
  </si>
  <si>
    <t>044</t>
  </si>
  <si>
    <t>181</t>
  </si>
  <si>
    <t>061</t>
  </si>
  <si>
    <t>173</t>
  </si>
  <si>
    <t>111</t>
  </si>
  <si>
    <t>142</t>
  </si>
  <si>
    <t>093</t>
  </si>
  <si>
    <t>197</t>
  </si>
  <si>
    <t>141</t>
  </si>
  <si>
    <t>151</t>
  </si>
  <si>
    <t>132</t>
  </si>
  <si>
    <t>091</t>
  </si>
  <si>
    <t>113</t>
  </si>
  <si>
    <t>125</t>
  </si>
  <si>
    <t>069</t>
  </si>
  <si>
    <t>134</t>
  </si>
  <si>
    <t>182</t>
  </si>
  <si>
    <t>064</t>
  </si>
  <si>
    <t>138</t>
  </si>
  <si>
    <t>112</t>
  </si>
  <si>
    <t>153</t>
  </si>
  <si>
    <t>192</t>
  </si>
  <si>
    <t>194</t>
  </si>
  <si>
    <t>124</t>
  </si>
  <si>
    <t>133</t>
  </si>
  <si>
    <t>135</t>
  </si>
  <si>
    <t>152</t>
  </si>
  <si>
    <t>154</t>
  </si>
  <si>
    <t>024</t>
  </si>
  <si>
    <t>178</t>
  </si>
  <si>
    <t>063</t>
  </si>
  <si>
    <t>114</t>
  </si>
  <si>
    <t>211</t>
  </si>
  <si>
    <t>068</t>
  </si>
  <si>
    <t>193</t>
  </si>
  <si>
    <t>105</t>
  </si>
  <si>
    <t>174</t>
  </si>
  <si>
    <t>191</t>
  </si>
  <si>
    <t>115</t>
  </si>
  <si>
    <t>vero</t>
  </si>
  <si>
    <t>Akaa</t>
  </si>
  <si>
    <t>Eri verolajien osuudet, %</t>
  </si>
  <si>
    <t>maksimi</t>
  </si>
  <si>
    <t>minimi</t>
  </si>
  <si>
    <t>1</t>
  </si>
  <si>
    <t>014</t>
  </si>
  <si>
    <t>Nyland</t>
  </si>
  <si>
    <t>Egentliga Finland</t>
  </si>
  <si>
    <t>Österbotten</t>
  </si>
  <si>
    <t>Åland</t>
  </si>
  <si>
    <t xml:space="preserve">  Maksuunpantua kunnallis-</t>
  </si>
  <si>
    <t xml:space="preserve">      Maksuunpantu</t>
  </si>
  <si>
    <t>Kiinteistöveron osuus</t>
  </si>
  <si>
    <t xml:space="preserve">  veroa vastaavien verotet-</t>
  </si>
  <si>
    <t xml:space="preserve">       kiinteistövero</t>
  </si>
  <si>
    <t xml:space="preserve">      verotuloista, %</t>
  </si>
  <si>
    <t xml:space="preserve">   tavien tulojen muutos, %</t>
  </si>
  <si>
    <t xml:space="preserve">       euroa/asukas</t>
  </si>
  <si>
    <t>€/as.</t>
  </si>
  <si>
    <t>Vöyri</t>
  </si>
  <si>
    <t>Vörå</t>
  </si>
  <si>
    <t>Birkaland</t>
  </si>
  <si>
    <t>Parainen</t>
  </si>
  <si>
    <t>Pargas</t>
  </si>
  <si>
    <t>015</t>
  </si>
  <si>
    <t>016</t>
  </si>
  <si>
    <t xml:space="preserve">Satakunta </t>
  </si>
  <si>
    <t xml:space="preserve">Egentliga Tavastland </t>
  </si>
  <si>
    <t xml:space="preserve">Päijänne-Tavastland </t>
  </si>
  <si>
    <t xml:space="preserve">Kymmenedalen </t>
  </si>
  <si>
    <t xml:space="preserve">Södra Karelen </t>
  </si>
  <si>
    <t xml:space="preserve">Södra Savolax </t>
  </si>
  <si>
    <t xml:space="preserve">Norra Savolax </t>
  </si>
  <si>
    <t xml:space="preserve">Norra Karelen </t>
  </si>
  <si>
    <t xml:space="preserve">Mellersta Finland </t>
  </si>
  <si>
    <t xml:space="preserve">Södra Österbotten </t>
  </si>
  <si>
    <t xml:space="preserve">Mellersta Österbotten </t>
  </si>
  <si>
    <t xml:space="preserve">Norra Österbotten </t>
  </si>
  <si>
    <t xml:space="preserve">Kajanaland </t>
  </si>
  <si>
    <t xml:space="preserve">Lappland </t>
  </si>
  <si>
    <t>Maksuunpantua kunnallis-</t>
  </si>
  <si>
    <t>eroa vastaavat verotet-</t>
  </si>
  <si>
    <t>avat  tulot, euroa/asukas</t>
  </si>
  <si>
    <t>Yhteisöveron osuus</t>
  </si>
  <si>
    <t xml:space="preserve">   verotuloista, %</t>
  </si>
  <si>
    <t xml:space="preserve">     Maksuunpannut</t>
  </si>
  <si>
    <t xml:space="preserve">     verot  yhteensä</t>
  </si>
  <si>
    <t xml:space="preserve">      euroa/asukas</t>
  </si>
  <si>
    <t xml:space="preserve"> Yhden tulovero-%:n</t>
  </si>
  <si>
    <t xml:space="preserve">      tuotto, €/asukas</t>
  </si>
  <si>
    <t xml:space="preserve">      kunnallisvero</t>
  </si>
  <si>
    <t>kno</t>
  </si>
  <si>
    <t xml:space="preserve">     Kuntien osuus</t>
  </si>
  <si>
    <t xml:space="preserve"> verosta, euroa/asukas</t>
  </si>
  <si>
    <t>2013-22</t>
  </si>
  <si>
    <t xml:space="preserve">   2 001-    5 000</t>
  </si>
  <si>
    <t xml:space="preserve">   5 001-  10 000</t>
  </si>
  <si>
    <t xml:space="preserve"> 20 001-  50 000</t>
  </si>
  <si>
    <t xml:space="preserve"> 50 001-100 000</t>
  </si>
  <si>
    <t xml:space="preserve">     Kuntien osuus maksuun-</t>
  </si>
  <si>
    <t xml:space="preserve"> maksuunpannusta yhteisö-</t>
  </si>
  <si>
    <t>Kuntien vuoden 2016 verotiedot</t>
  </si>
  <si>
    <r>
      <t>Vuoden 2016 kuntajaolla</t>
    </r>
    <r>
      <rPr>
        <b/>
        <sz val="9"/>
        <rFont val="Verdana"/>
        <family val="2"/>
      </rPr>
      <t/>
    </r>
  </si>
  <si>
    <t xml:space="preserve"> vastaavat verotettavat tulot 2016</t>
  </si>
  <si>
    <t xml:space="preserve">          vero vuonna 2016</t>
  </si>
  <si>
    <t>pannusta yhteisöverosta 2016</t>
  </si>
  <si>
    <t xml:space="preserve">       vero vuonna 2016</t>
  </si>
  <si>
    <t xml:space="preserve">      yhteensä vuonna 2016</t>
  </si>
  <si>
    <t>Eräiden muuttujien suurimmat ja pienimmät arvot vuoden 2016 verotuksessa (pl. Ahvenanmaa)</t>
  </si>
  <si>
    <t>16 kuntaa</t>
  </si>
  <si>
    <t>23 kuntaa</t>
  </si>
  <si>
    <t xml:space="preserve">    Tulovero-%  2016</t>
  </si>
  <si>
    <t>Kuntien vuoden 2016 verotiedot maakunnittain</t>
  </si>
  <si>
    <t>Kuntien vuoden 2016 verotiedot kuntakoon mukaan</t>
  </si>
  <si>
    <t>Kunnan koko</t>
  </si>
  <si>
    <t>26.10.2017/hp</t>
  </si>
  <si>
    <t>Lähde: Verohallinto 25.10.2017</t>
  </si>
  <si>
    <t xml:space="preserve">             -    2 000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</si>
</sst>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0;"/>
    <numFmt numFmtId="165" formatCode="0.0"/>
    <numFmt numFmtId="166" formatCode="0.0_ ;[Red]\-0.0\ "/>
    <numFmt numFmtId="167" formatCode="#,##0.0"/>
    <numFmt numFmtId="168" formatCode="#,##0.0_ ;[Red]\-#,##0.0\ "/>
  </numFmts>
  <fonts count="4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9"/>
      <name val="Arial Narrow"/>
      <family val="2"/>
    </font>
    <font>
      <sz val="9"/>
      <color indexed="8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name val="Arial Narrow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Verdana"/>
      <family val="2"/>
    </font>
    <font>
      <sz val="9"/>
      <name val="Verdana"/>
      <family val="2"/>
    </font>
    <font>
      <sz val="10"/>
      <color indexed="8"/>
      <name val="Arial Narrow"/>
      <family val="2"/>
    </font>
    <font>
      <b/>
      <sz val="9"/>
      <name val="Verdana"/>
      <family val="2"/>
    </font>
    <font>
      <sz val="10"/>
      <name val="Helv"/>
    </font>
    <font>
      <b/>
      <sz val="1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rgb="FF0000CC"/>
      <name val="Arial Narrow"/>
      <family val="2"/>
    </font>
    <font>
      <sz val="9"/>
      <color rgb="FF0000CC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 Narrow"/>
      <family val="2"/>
    </font>
    <font>
      <b/>
      <sz val="10"/>
      <color rgb="FF0000CC"/>
      <name val="Arial Narrow"/>
      <family val="2"/>
    </font>
    <font>
      <sz val="8"/>
      <color rgb="FF0000CC"/>
      <name val="Arial"/>
      <family val="2"/>
    </font>
    <font>
      <b/>
      <sz val="10"/>
      <color rgb="FF0000CC"/>
      <name val="Times New Roman"/>
      <family val="1"/>
    </font>
    <font>
      <sz val="9"/>
      <color theme="1"/>
      <name val="Arial Narrow"/>
      <family val="2"/>
    </font>
    <font>
      <sz val="9"/>
      <color theme="9" tint="-0.499984740745262"/>
      <name val="Arial Narrow"/>
      <family val="2"/>
    </font>
    <font>
      <sz val="10"/>
      <color theme="9" tint="-0.499984740745262"/>
      <name val="Times New Roman"/>
      <family val="1"/>
    </font>
    <font>
      <sz val="9"/>
      <color theme="9" tint="-0.499984740745262"/>
      <name val="Arial"/>
      <family val="2"/>
    </font>
    <font>
      <sz val="10"/>
      <color theme="9" tint="-0.499984740745262"/>
      <name val="Arial Narrow"/>
      <family val="2"/>
    </font>
    <font>
      <sz val="10"/>
      <color theme="1"/>
      <name val="Arial Narrow"/>
      <family val="2"/>
    </font>
    <font>
      <sz val="9"/>
      <name val="Times New Roman"/>
      <family val="1"/>
    </font>
    <font>
      <b/>
      <sz val="10"/>
      <color theme="1"/>
      <name val="Arial Narrow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2" fillId="0" borderId="0"/>
    <xf numFmtId="0" fontId="2" fillId="0" borderId="0"/>
    <xf numFmtId="0" fontId="2" fillId="0" borderId="0"/>
    <xf numFmtId="0" fontId="19" fillId="0" borderId="0"/>
    <xf numFmtId="9" fontId="1" fillId="0" borderId="0" applyFont="0" applyFill="0" applyBorder="0" applyAlignment="0" applyProtection="0"/>
    <xf numFmtId="0" fontId="23" fillId="0" borderId="0"/>
  </cellStyleXfs>
  <cellXfs count="272">
    <xf numFmtId="0" fontId="0" fillId="0" borderId="0" xfId="0"/>
    <xf numFmtId="0" fontId="3" fillId="0" borderId="0" xfId="0" applyFont="1"/>
    <xf numFmtId="0" fontId="3" fillId="0" borderId="0" xfId="3" applyFont="1"/>
    <xf numFmtId="0" fontId="4" fillId="0" borderId="0" xfId="3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5" fillId="0" borderId="0" xfId="3" applyFont="1"/>
    <xf numFmtId="0" fontId="5" fillId="0" borderId="0" xfId="3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 applyProtection="1">
      <alignment horizontal="left"/>
    </xf>
    <xf numFmtId="3" fontId="5" fillId="0" borderId="0" xfId="0" applyNumberFormat="1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1" fontId="5" fillId="0" borderId="0" xfId="0" applyNumberFormat="1" applyFont="1"/>
    <xf numFmtId="0" fontId="10" fillId="0" borderId="0" xfId="0" applyFont="1"/>
    <xf numFmtId="0" fontId="7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13" fillId="0" borderId="0" xfId="3" applyFont="1" applyAlignment="1">
      <alignment horizontal="left"/>
    </xf>
    <xf numFmtId="0" fontId="14" fillId="0" borderId="0" xfId="3" applyFont="1" applyAlignment="1"/>
    <xf numFmtId="0" fontId="5" fillId="0" borderId="3" xfId="0" applyFont="1" applyBorder="1" applyAlignment="1">
      <alignment horizontal="center"/>
    </xf>
    <xf numFmtId="0" fontId="15" fillId="0" borderId="0" xfId="3" applyFont="1"/>
    <xf numFmtId="0" fontId="16" fillId="0" borderId="0" xfId="2" applyFont="1" applyAlignment="1"/>
    <xf numFmtId="0" fontId="16" fillId="0" borderId="0" xfId="3" applyFont="1"/>
    <xf numFmtId="0" fontId="12" fillId="0" borderId="0" xfId="0" applyFont="1" applyAlignment="1">
      <alignment horizontal="center"/>
    </xf>
    <xf numFmtId="0" fontId="8" fillId="0" borderId="0" xfId="0" applyFont="1" applyProtection="1"/>
    <xf numFmtId="0" fontId="7" fillId="0" borderId="0" xfId="0" applyFont="1" applyProtection="1"/>
    <xf numFmtId="164" fontId="9" fillId="0" borderId="0" xfId="0" applyNumberFormat="1" applyFont="1" applyFill="1" applyBorder="1" applyAlignment="1" applyProtection="1">
      <alignment vertical="center"/>
    </xf>
    <xf numFmtId="164" fontId="11" fillId="0" borderId="0" xfId="4" applyNumberFormat="1" applyFont="1" applyFill="1" applyBorder="1" applyAlignment="1" applyProtection="1">
      <alignment horizontal="left" vertical="center"/>
    </xf>
    <xf numFmtId="164" fontId="11" fillId="0" borderId="0" xfId="4" applyNumberFormat="1" applyFont="1" applyFill="1" applyBorder="1" applyAlignment="1">
      <alignment horizontal="left" vertical="center"/>
    </xf>
    <xf numFmtId="0" fontId="9" fillId="0" borderId="0" xfId="4" applyFont="1" applyAlignment="1" applyProtection="1">
      <alignment horizontal="center"/>
    </xf>
    <xf numFmtId="0" fontId="9" fillId="0" borderId="0" xfId="4" applyFont="1" applyAlignment="1">
      <alignment horizontal="center"/>
    </xf>
    <xf numFmtId="0" fontId="11" fillId="0" borderId="0" xfId="0" applyFont="1"/>
    <xf numFmtId="0" fontId="9" fillId="0" borderId="0" xfId="4" applyFont="1" applyBorder="1" applyAlignment="1">
      <alignment horizontal="right"/>
    </xf>
    <xf numFmtId="0" fontId="2" fillId="0" borderId="0" xfId="3" applyFont="1"/>
    <xf numFmtId="0" fontId="2" fillId="0" borderId="0" xfId="0" applyFont="1"/>
    <xf numFmtId="0" fontId="2" fillId="0" borderId="0" xfId="3" applyFont="1" applyAlignment="1">
      <alignment horizontal="centerContinuous"/>
    </xf>
    <xf numFmtId="0" fontId="20" fillId="0" borderId="0" xfId="3" applyFont="1" applyAlignment="1">
      <alignment horizontal="left"/>
    </xf>
    <xf numFmtId="0" fontId="21" fillId="0" borderId="0" xfId="3" applyFont="1" applyAlignment="1"/>
    <xf numFmtId="0" fontId="2" fillId="0" borderId="3" xfId="0" applyFont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0" xfId="3" applyFont="1" applyFill="1" applyBorder="1"/>
    <xf numFmtId="0" fontId="5" fillId="2" borderId="0" xfId="3" applyFont="1" applyFill="1" applyBorder="1" applyAlignment="1">
      <alignment horizontal="left"/>
    </xf>
    <xf numFmtId="0" fontId="5" fillId="2" borderId="0" xfId="0" applyFont="1" applyFill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3" fillId="0" borderId="0" xfId="0" applyFont="1" applyBorder="1"/>
    <xf numFmtId="0" fontId="11" fillId="0" borderId="0" xfId="6" applyNumberFormat="1" applyFont="1" applyFill="1" applyBorder="1" applyAlignment="1">
      <alignment horizontal="center"/>
    </xf>
    <xf numFmtId="1" fontId="11" fillId="0" borderId="0" xfId="4" applyNumberFormat="1" applyFont="1" applyFill="1" applyBorder="1" applyAlignment="1" applyProtection="1">
      <alignment horizontal="right"/>
      <protection locked="0"/>
    </xf>
    <xf numFmtId="0" fontId="11" fillId="0" borderId="0" xfId="6" applyFont="1" applyFill="1" applyBorder="1" applyAlignment="1">
      <alignment horizontal="center"/>
    </xf>
    <xf numFmtId="0" fontId="11" fillId="0" borderId="0" xfId="6" quotePrefix="1" applyNumberFormat="1" applyFont="1" applyFill="1" applyBorder="1" applyAlignment="1">
      <alignment horizontal="center"/>
    </xf>
    <xf numFmtId="3" fontId="24" fillId="0" borderId="0" xfId="0" applyNumberFormat="1" applyFont="1" applyProtection="1"/>
    <xf numFmtId="2" fontId="25" fillId="0" borderId="0" xfId="0" applyNumberFormat="1" applyFont="1" applyProtection="1"/>
    <xf numFmtId="3" fontId="24" fillId="0" borderId="0" xfId="0" applyNumberFormat="1" applyFont="1" applyAlignment="1" applyProtection="1">
      <alignment horizontal="right"/>
      <protection locked="0"/>
    </xf>
    <xf numFmtId="3" fontId="24" fillId="0" borderId="0" xfId="0" applyNumberFormat="1" applyFont="1"/>
    <xf numFmtId="0" fontId="25" fillId="0" borderId="0" xfId="0" applyFont="1"/>
    <xf numFmtId="0" fontId="26" fillId="0" borderId="0" xfId="0" applyFont="1"/>
    <xf numFmtId="0" fontId="25" fillId="0" borderId="0" xfId="4" applyFont="1"/>
    <xf numFmtId="0" fontId="25" fillId="0" borderId="0" xfId="0" applyFont="1" applyAlignment="1" applyProtection="1">
      <alignment horizontal="left"/>
    </xf>
    <xf numFmtId="0" fontId="29" fillId="0" borderId="0" xfId="0" applyFont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3" applyFont="1" applyAlignment="1">
      <alignment horizontal="center"/>
    </xf>
    <xf numFmtId="0" fontId="5" fillId="0" borderId="8" xfId="0" applyFont="1" applyBorder="1" applyAlignment="1">
      <alignment horizontal="center"/>
    </xf>
    <xf numFmtId="0" fontId="30" fillId="0" borderId="0" xfId="0" applyFont="1"/>
    <xf numFmtId="0" fontId="28" fillId="0" borderId="14" xfId="0" applyFont="1" applyBorder="1"/>
    <xf numFmtId="0" fontId="28" fillId="0" borderId="15" xfId="0" applyFont="1" applyBorder="1"/>
    <xf numFmtId="0" fontId="31" fillId="0" borderId="0" xfId="0" applyFont="1" applyAlignment="1" applyProtection="1">
      <alignment horizontal="left"/>
    </xf>
    <xf numFmtId="3" fontId="31" fillId="0" borderId="0" xfId="0" applyNumberFormat="1" applyFont="1" applyAlignment="1" applyProtection="1">
      <alignment horizontal="right"/>
      <protection locked="0"/>
    </xf>
    <xf numFmtId="0" fontId="32" fillId="0" borderId="0" xfId="0" applyFont="1"/>
    <xf numFmtId="3" fontId="32" fillId="0" borderId="0" xfId="0" applyNumberFormat="1" applyFont="1" applyBorder="1"/>
    <xf numFmtId="0" fontId="33" fillId="0" borderId="0" xfId="0" applyFont="1"/>
    <xf numFmtId="0" fontId="34" fillId="0" borderId="0" xfId="0" applyFont="1" applyAlignment="1" applyProtection="1">
      <alignment horizontal="left"/>
    </xf>
    <xf numFmtId="0" fontId="34" fillId="0" borderId="0" xfId="0" applyFont="1"/>
    <xf numFmtId="164" fontId="34" fillId="0" borderId="0" xfId="4" applyNumberFormat="1" applyFont="1" applyFill="1" applyBorder="1" applyAlignment="1">
      <alignment horizontal="left" vertical="center"/>
    </xf>
    <xf numFmtId="0" fontId="34" fillId="0" borderId="0" xfId="4" applyFont="1"/>
    <xf numFmtId="3" fontId="27" fillId="0" borderId="0" xfId="0" applyNumberFormat="1" applyFont="1" applyAlignment="1" applyProtection="1">
      <alignment horizontal="right"/>
      <protection locked="0"/>
    </xf>
    <xf numFmtId="165" fontId="27" fillId="0" borderId="0" xfId="5" applyNumberFormat="1" applyFont="1"/>
    <xf numFmtId="3" fontId="27" fillId="0" borderId="3" xfId="0" applyNumberFormat="1" applyFont="1" applyBorder="1"/>
    <xf numFmtId="3" fontId="27" fillId="0" borderId="0" xfId="0" applyNumberFormat="1" applyFont="1" applyProtection="1"/>
    <xf numFmtId="0" fontId="12" fillId="0" borderId="0" xfId="3" applyFont="1"/>
    <xf numFmtId="0" fontId="12" fillId="0" borderId="0" xfId="0" applyFont="1"/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3" fontId="12" fillId="0" borderId="0" xfId="0" applyNumberFormat="1" applyFont="1" applyBorder="1"/>
    <xf numFmtId="3" fontId="12" fillId="0" borderId="3" xfId="0" applyNumberFormat="1" applyFont="1" applyBorder="1"/>
    <xf numFmtId="0" fontId="12" fillId="0" borderId="3" xfId="0" applyFont="1" applyBorder="1"/>
    <xf numFmtId="0" fontId="17" fillId="0" borderId="2" xfId="0" applyFont="1" applyBorder="1"/>
    <xf numFmtId="0" fontId="17" fillId="0" borderId="3" xfId="0" applyFont="1" applyBorder="1"/>
    <xf numFmtId="0" fontId="12" fillId="0" borderId="0" xfId="0" applyFont="1" applyBorder="1"/>
    <xf numFmtId="0" fontId="27" fillId="0" borderId="0" xfId="0" applyFont="1"/>
    <xf numFmtId="2" fontId="27" fillId="0" borderId="2" xfId="0" applyNumberFormat="1" applyFont="1" applyBorder="1" applyProtection="1"/>
    <xf numFmtId="2" fontId="27" fillId="0" borderId="3" xfId="0" applyNumberFormat="1" applyFont="1" applyBorder="1" applyProtection="1"/>
    <xf numFmtId="166" fontId="27" fillId="0" borderId="0" xfId="0" applyNumberFormat="1" applyFont="1"/>
    <xf numFmtId="168" fontId="27" fillId="0" borderId="0" xfId="0" applyNumberFormat="1" applyFont="1"/>
    <xf numFmtId="167" fontId="27" fillId="0" borderId="0" xfId="0" applyNumberFormat="1" applyFont="1"/>
    <xf numFmtId="167" fontId="27" fillId="0" borderId="3" xfId="0" applyNumberFormat="1" applyFont="1" applyBorder="1"/>
    <xf numFmtId="165" fontId="12" fillId="0" borderId="0" xfId="0" applyNumberFormat="1" applyFont="1"/>
    <xf numFmtId="166" fontId="12" fillId="0" borderId="0" xfId="0" applyNumberFormat="1" applyFont="1"/>
    <xf numFmtId="3" fontId="12" fillId="0" borderId="0" xfId="0" applyNumberFormat="1" applyFont="1"/>
    <xf numFmtId="0" fontId="27" fillId="0" borderId="0" xfId="0" applyFont="1" applyAlignment="1" applyProtection="1">
      <alignment horizontal="left"/>
    </xf>
    <xf numFmtId="0" fontId="17" fillId="0" borderId="2" xfId="0" applyFont="1" applyBorder="1" applyAlignment="1" applyProtection="1">
      <alignment horizontal="left"/>
    </xf>
    <xf numFmtId="0" fontId="17" fillId="0" borderId="3" xfId="0" applyFont="1" applyBorder="1" applyAlignment="1" applyProtection="1">
      <alignment horizontal="center"/>
    </xf>
    <xf numFmtId="0" fontId="12" fillId="0" borderId="0" xfId="3" applyFont="1" applyAlignment="1">
      <alignment horizontal="left"/>
    </xf>
    <xf numFmtId="0" fontId="12" fillId="0" borderId="3" xfId="3" applyFont="1" applyBorder="1"/>
    <xf numFmtId="0" fontId="17" fillId="0" borderId="10" xfId="0" applyFont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</xf>
    <xf numFmtId="0" fontId="12" fillId="0" borderId="1" xfId="3" applyFont="1" applyBorder="1" applyAlignment="1">
      <alignment horizontal="left"/>
    </xf>
    <xf numFmtId="0" fontId="12" fillId="0" borderId="1" xfId="0" applyFont="1" applyBorder="1"/>
    <xf numFmtId="0" fontId="12" fillId="0" borderId="4" xfId="0" applyFont="1" applyBorder="1"/>
    <xf numFmtId="0" fontId="17" fillId="0" borderId="2" xfId="0" applyFont="1" applyBorder="1" applyAlignment="1" applyProtection="1">
      <alignment horizontal="center"/>
    </xf>
    <xf numFmtId="0" fontId="12" fillId="0" borderId="0" xfId="3" applyFont="1" applyAlignment="1">
      <alignment horizontal="center"/>
    </xf>
    <xf numFmtId="0" fontId="12" fillId="0" borderId="3" xfId="0" applyFont="1" applyBorder="1" applyAlignment="1">
      <alignment horizontal="center"/>
    </xf>
    <xf numFmtId="0" fontId="35" fillId="0" borderId="0" xfId="0" applyFont="1"/>
    <xf numFmtId="3" fontId="35" fillId="0" borderId="0" xfId="0" applyNumberFormat="1" applyFont="1" applyBorder="1"/>
    <xf numFmtId="4" fontId="35" fillId="0" borderId="3" xfId="0" applyNumberFormat="1" applyFont="1" applyBorder="1"/>
    <xf numFmtId="3" fontId="35" fillId="0" borderId="3" xfId="0" applyNumberFormat="1" applyFont="1" applyBorder="1"/>
    <xf numFmtId="167" fontId="35" fillId="0" borderId="3" xfId="0" applyNumberFormat="1" applyFont="1" applyBorder="1"/>
    <xf numFmtId="0" fontId="36" fillId="0" borderId="0" xfId="0" applyFont="1" applyAlignment="1" applyProtection="1">
      <alignment horizontal="left"/>
    </xf>
    <xf numFmtId="2" fontId="36" fillId="0" borderId="2" xfId="0" applyNumberFormat="1" applyFont="1" applyBorder="1"/>
    <xf numFmtId="165" fontId="12" fillId="0" borderId="0" xfId="5" applyNumberFormat="1" applyFont="1"/>
    <xf numFmtId="3" fontId="12" fillId="0" borderId="0" xfId="5" applyNumberFormat="1" applyFont="1"/>
    <xf numFmtId="168" fontId="12" fillId="0" borderId="0" xfId="0" applyNumberFormat="1" applyFont="1"/>
    <xf numFmtId="167" fontId="12" fillId="0" borderId="0" xfId="0" applyNumberFormat="1" applyFont="1"/>
    <xf numFmtId="167" fontId="12" fillId="0" borderId="3" xfId="0" applyNumberFormat="1" applyFont="1" applyBorder="1"/>
    <xf numFmtId="0" fontId="2" fillId="0" borderId="0" xfId="0" applyFont="1" applyBorder="1"/>
    <xf numFmtId="0" fontId="5" fillId="2" borderId="16" xfId="3" applyFont="1" applyFill="1" applyBorder="1"/>
    <xf numFmtId="0" fontId="5" fillId="2" borderId="7" xfId="3" applyFont="1" applyFill="1" applyBorder="1"/>
    <xf numFmtId="0" fontId="5" fillId="2" borderId="7" xfId="3" applyFont="1" applyFill="1" applyBorder="1" applyAlignment="1">
      <alignment horizontal="left"/>
    </xf>
    <xf numFmtId="0" fontId="5" fillId="2" borderId="8" xfId="3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3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12" xfId="3" applyFont="1" applyFill="1" applyBorder="1" applyAlignment="1">
      <alignment horizontal="left"/>
    </xf>
    <xf numFmtId="0" fontId="5" fillId="2" borderId="6" xfId="3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" fontId="28" fillId="0" borderId="13" xfId="0" applyNumberFormat="1" applyFont="1" applyBorder="1" applyAlignment="1">
      <alignment horizontal="center"/>
    </xf>
    <xf numFmtId="0" fontId="5" fillId="2" borderId="5" xfId="3" applyFont="1" applyFill="1" applyBorder="1" applyAlignment="1">
      <alignment horizontal="left"/>
    </xf>
    <xf numFmtId="49" fontId="11" fillId="0" borderId="0" xfId="6" applyNumberFormat="1" applyFont="1" applyFill="1" applyBorder="1" applyAlignment="1" applyProtection="1">
      <alignment horizontal="center"/>
      <protection locked="0"/>
    </xf>
    <xf numFmtId="3" fontId="9" fillId="0" borderId="0" xfId="6" applyNumberFormat="1" applyFont="1" applyFill="1" applyBorder="1" applyAlignment="1">
      <alignment horizontal="center" vertical="center"/>
    </xf>
    <xf numFmtId="0" fontId="24" fillId="0" borderId="0" xfId="0" applyFont="1"/>
    <xf numFmtId="2" fontId="36" fillId="0" borderId="2" xfId="0" applyNumberFormat="1" applyFont="1" applyBorder="1" applyProtection="1"/>
    <xf numFmtId="2" fontId="36" fillId="0" borderId="3" xfId="0" applyNumberFormat="1" applyFont="1" applyBorder="1" applyProtection="1"/>
    <xf numFmtId="3" fontId="36" fillId="0" borderId="3" xfId="0" applyNumberFormat="1" applyFont="1" applyBorder="1"/>
    <xf numFmtId="167" fontId="36" fillId="0" borderId="3" xfId="0" applyNumberFormat="1" applyFont="1" applyBorder="1"/>
    <xf numFmtId="0" fontId="12" fillId="0" borderId="1" xfId="0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0" fontId="12" fillId="2" borderId="8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3" fontId="28" fillId="0" borderId="13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2" fontId="28" fillId="0" borderId="13" xfId="0" applyNumberFormat="1" applyFont="1" applyBorder="1" applyAlignment="1" applyProtection="1">
      <alignment horizontal="center"/>
    </xf>
    <xf numFmtId="2" fontId="17" fillId="0" borderId="4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9" xfId="0" applyNumberFormat="1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0" fontId="36" fillId="0" borderId="1" xfId="0" applyFont="1" applyBorder="1" applyAlignment="1" applyProtection="1">
      <alignment horizontal="left"/>
    </xf>
    <xf numFmtId="166" fontId="12" fillId="0" borderId="4" xfId="0" applyNumberFormat="1" applyFont="1" applyBorder="1" applyAlignment="1">
      <alignment horizontal="center"/>
    </xf>
    <xf numFmtId="0" fontId="36" fillId="0" borderId="11" xfId="0" applyFont="1" applyBorder="1" applyAlignment="1" applyProtection="1">
      <alignment horizontal="left"/>
    </xf>
    <xf numFmtId="166" fontId="12" fillId="0" borderId="9" xfId="0" applyNumberFormat="1" applyFont="1" applyBorder="1" applyAlignment="1">
      <alignment horizontal="center"/>
    </xf>
    <xf numFmtId="166" fontId="28" fillId="0" borderId="13" xfId="0" applyNumberFormat="1" applyFont="1" applyBorder="1" applyAlignment="1">
      <alignment horizontal="center"/>
    </xf>
    <xf numFmtId="2" fontId="36" fillId="0" borderId="3" xfId="0" applyNumberFormat="1" applyFont="1" applyBorder="1"/>
    <xf numFmtId="0" fontId="5" fillId="2" borderId="0" xfId="0" applyFont="1" applyFill="1"/>
    <xf numFmtId="0" fontId="2" fillId="2" borderId="17" xfId="0" applyFont="1" applyFill="1" applyBorder="1"/>
    <xf numFmtId="0" fontId="2" fillId="2" borderId="18" xfId="0" applyFont="1" applyFill="1" applyBorder="1"/>
    <xf numFmtId="0" fontId="2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2" fillId="2" borderId="21" xfId="0" applyFont="1" applyFill="1" applyBorder="1"/>
    <xf numFmtId="1" fontId="12" fillId="0" borderId="4" xfId="0" applyNumberFormat="1" applyFont="1" applyBorder="1" applyAlignment="1">
      <alignment horizontal="center"/>
    </xf>
    <xf numFmtId="168" fontId="35" fillId="0" borderId="0" xfId="0" applyNumberFormat="1" applyFont="1" applyBorder="1"/>
    <xf numFmtId="167" fontId="35" fillId="0" borderId="0" xfId="0" applyNumberFormat="1" applyFont="1" applyBorder="1"/>
    <xf numFmtId="0" fontId="38" fillId="0" borderId="0" xfId="0" applyFont="1" applyAlignment="1" applyProtection="1">
      <alignment horizontal="left"/>
    </xf>
    <xf numFmtId="0" fontId="12" fillId="0" borderId="16" xfId="3" applyFont="1" applyBorder="1"/>
    <xf numFmtId="0" fontId="6" fillId="0" borderId="7" xfId="0" applyFont="1" applyBorder="1" applyAlignment="1" applyProtection="1">
      <alignment horizontal="center"/>
    </xf>
    <xf numFmtId="0" fontId="17" fillId="0" borderId="16" xfId="0" applyFont="1" applyBorder="1" applyAlignment="1" applyProtection="1">
      <alignment horizontal="left"/>
    </xf>
    <xf numFmtId="0" fontId="17" fillId="0" borderId="8" xfId="0" applyFont="1" applyBorder="1" applyAlignment="1" applyProtection="1">
      <alignment horizontal="center"/>
    </xf>
    <xf numFmtId="0" fontId="12" fillId="0" borderId="7" xfId="3" applyFont="1" applyBorder="1" applyAlignment="1">
      <alignment horizontal="left"/>
    </xf>
    <xf numFmtId="0" fontId="12" fillId="0" borderId="7" xfId="3" applyFont="1" applyBorder="1"/>
    <xf numFmtId="0" fontId="12" fillId="0" borderId="8" xfId="3" applyFont="1" applyBorder="1"/>
    <xf numFmtId="0" fontId="12" fillId="0" borderId="2" xfId="3" applyFont="1" applyBorder="1"/>
    <xf numFmtId="0" fontId="6" fillId="0" borderId="0" xfId="0" applyFont="1" applyBorder="1" applyAlignment="1" applyProtection="1">
      <alignment horizontal="center"/>
    </xf>
    <xf numFmtId="0" fontId="12" fillId="0" borderId="2" xfId="3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2" fillId="0" borderId="0" xfId="3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6" fillId="0" borderId="2" xfId="0" applyFont="1" applyBorder="1" applyAlignment="1" applyProtection="1">
      <alignment horizontal="left"/>
    </xf>
    <xf numFmtId="3" fontId="31" fillId="0" borderId="0" xfId="0" applyNumberFormat="1" applyFont="1" applyBorder="1" applyProtection="1"/>
    <xf numFmtId="3" fontId="36" fillId="0" borderId="0" xfId="0" applyNumberFormat="1" applyFont="1" applyBorder="1" applyProtection="1"/>
    <xf numFmtId="165" fontId="36" fillId="0" borderId="0" xfId="5" applyNumberFormat="1" applyFont="1" applyBorder="1"/>
    <xf numFmtId="166" fontId="36" fillId="0" borderId="0" xfId="0" applyNumberFormat="1" applyFont="1" applyBorder="1"/>
    <xf numFmtId="168" fontId="36" fillId="0" borderId="0" xfId="0" applyNumberFormat="1" applyFont="1" applyBorder="1"/>
    <xf numFmtId="167" fontId="36" fillId="0" borderId="0" xfId="0" applyNumberFormat="1" applyFont="1" applyBorder="1"/>
    <xf numFmtId="0" fontId="36" fillId="0" borderId="10" xfId="0" applyFont="1" applyBorder="1" applyAlignment="1" applyProtection="1">
      <alignment horizontal="left"/>
    </xf>
    <xf numFmtId="3" fontId="31" fillId="0" borderId="1" xfId="0" applyNumberFormat="1" applyFont="1" applyBorder="1" applyProtection="1"/>
    <xf numFmtId="2" fontId="36" fillId="0" borderId="10" xfId="0" applyNumberFormat="1" applyFont="1" applyBorder="1" applyProtection="1"/>
    <xf numFmtId="2" fontId="36" fillId="0" borderId="4" xfId="0" applyNumberFormat="1" applyFont="1" applyBorder="1" applyProtection="1"/>
    <xf numFmtId="3" fontId="36" fillId="0" borderId="1" xfId="0" applyNumberFormat="1" applyFont="1" applyBorder="1" applyProtection="1"/>
    <xf numFmtId="165" fontId="36" fillId="0" borderId="1" xfId="5" applyNumberFormat="1" applyFont="1" applyBorder="1"/>
    <xf numFmtId="3" fontId="36" fillId="0" borderId="4" xfId="0" applyNumberFormat="1" applyFont="1" applyBorder="1"/>
    <xf numFmtId="166" fontId="36" fillId="0" borderId="1" xfId="0" applyNumberFormat="1" applyFont="1" applyBorder="1"/>
    <xf numFmtId="168" fontId="36" fillId="0" borderId="1" xfId="0" applyNumberFormat="1" applyFont="1" applyBorder="1"/>
    <xf numFmtId="167" fontId="36" fillId="0" borderId="1" xfId="0" applyNumberFormat="1" applyFont="1" applyBorder="1"/>
    <xf numFmtId="167" fontId="36" fillId="0" borderId="4" xfId="0" applyNumberFormat="1" applyFont="1" applyBorder="1"/>
    <xf numFmtId="0" fontId="12" fillId="0" borderId="4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35" fillId="0" borderId="2" xfId="0" applyNumberFormat="1" applyFont="1" applyBorder="1"/>
    <xf numFmtId="2" fontId="38" fillId="0" borderId="2" xfId="0" applyNumberFormat="1" applyFont="1" applyBorder="1"/>
    <xf numFmtId="0" fontId="37" fillId="0" borderId="0" xfId="3" applyFont="1"/>
    <xf numFmtId="0" fontId="37" fillId="0" borderId="0" xfId="3" applyFont="1" applyAlignment="1">
      <alignment horizontal="left"/>
    </xf>
    <xf numFmtId="0" fontId="37" fillId="0" borderId="0" xfId="0" applyFont="1"/>
    <xf numFmtId="0" fontId="39" fillId="0" borderId="0" xfId="0" applyFont="1"/>
    <xf numFmtId="0" fontId="27" fillId="0" borderId="16" xfId="0" applyFont="1" applyBorder="1"/>
    <xf numFmtId="3" fontId="24" fillId="0" borderId="7" xfId="0" applyNumberFormat="1" applyFont="1" applyBorder="1" applyAlignment="1" applyProtection="1">
      <alignment horizontal="right"/>
      <protection locked="0"/>
    </xf>
    <xf numFmtId="2" fontId="27" fillId="0" borderId="16" xfId="0" applyNumberFormat="1" applyFont="1" applyBorder="1" applyProtection="1"/>
    <xf numFmtId="2" fontId="27" fillId="0" borderId="8" xfId="0" applyNumberFormat="1" applyFont="1" applyBorder="1" applyProtection="1"/>
    <xf numFmtId="3" fontId="27" fillId="0" borderId="7" xfId="0" applyNumberFormat="1" applyFont="1" applyBorder="1" applyAlignment="1" applyProtection="1">
      <alignment horizontal="right"/>
      <protection locked="0"/>
    </xf>
    <xf numFmtId="165" fontId="27" fillId="0" borderId="7" xfId="5" applyNumberFormat="1" applyFont="1" applyBorder="1"/>
    <xf numFmtId="3" fontId="27" fillId="0" borderId="8" xfId="0" applyNumberFormat="1" applyFont="1" applyBorder="1"/>
    <xf numFmtId="166" fontId="27" fillId="0" borderId="7" xfId="0" applyNumberFormat="1" applyFont="1" applyBorder="1"/>
    <xf numFmtId="168" fontId="27" fillId="0" borderId="7" xfId="0" applyNumberFormat="1" applyFont="1" applyBorder="1"/>
    <xf numFmtId="167" fontId="27" fillId="0" borderId="7" xfId="0" applyNumberFormat="1" applyFont="1" applyBorder="1"/>
    <xf numFmtId="167" fontId="27" fillId="0" borderId="8" xfId="0" applyNumberFormat="1" applyFont="1" applyBorder="1"/>
    <xf numFmtId="0" fontId="12" fillId="0" borderId="10" xfId="3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2" fontId="40" fillId="0" borderId="0" xfId="0" applyNumberFormat="1" applyFont="1" applyProtection="1"/>
    <xf numFmtId="0" fontId="41" fillId="0" borderId="0" xfId="0" applyFont="1"/>
    <xf numFmtId="3" fontId="24" fillId="0" borderId="0" xfId="0" applyNumberFormat="1" applyFont="1" applyBorder="1" applyProtection="1"/>
    <xf numFmtId="0" fontId="6" fillId="0" borderId="0" xfId="0" applyFont="1" applyBorder="1"/>
    <xf numFmtId="0" fontId="27" fillId="0" borderId="2" xfId="0" applyFont="1" applyBorder="1"/>
    <xf numFmtId="3" fontId="27" fillId="0" borderId="0" xfId="0" applyNumberFormat="1" applyFont="1" applyBorder="1" applyProtection="1"/>
    <xf numFmtId="165" fontId="27" fillId="0" borderId="0" xfId="5" applyNumberFormat="1" applyFont="1" applyBorder="1"/>
    <xf numFmtId="166" fontId="27" fillId="0" borderId="0" xfId="0" applyNumberFormat="1" applyFont="1" applyBorder="1"/>
    <xf numFmtId="168" fontId="27" fillId="0" borderId="0" xfId="0" applyNumberFormat="1" applyFont="1" applyBorder="1"/>
    <xf numFmtId="167" fontId="27" fillId="0" borderId="0" xfId="0" applyNumberFormat="1" applyFont="1" applyBorder="1"/>
    <xf numFmtId="0" fontId="12" fillId="0" borderId="2" xfId="0" applyFont="1" applyBorder="1"/>
    <xf numFmtId="165" fontId="12" fillId="0" borderId="0" xfId="0" applyNumberFormat="1" applyFont="1" applyBorder="1"/>
    <xf numFmtId="166" fontId="12" fillId="0" borderId="0" xfId="0" applyNumberFormat="1" applyFont="1" applyBorder="1"/>
    <xf numFmtId="49" fontId="12" fillId="0" borderId="2" xfId="0" applyNumberFormat="1" applyFont="1" applyBorder="1"/>
    <xf numFmtId="3" fontId="6" fillId="0" borderId="0" xfId="0" applyNumberFormat="1" applyFont="1" applyBorder="1" applyProtection="1"/>
    <xf numFmtId="3" fontId="17" fillId="0" borderId="0" xfId="0" applyNumberFormat="1" applyFont="1" applyBorder="1" applyProtection="1"/>
    <xf numFmtId="165" fontId="12" fillId="0" borderId="0" xfId="5" applyNumberFormat="1" applyFont="1" applyBorder="1"/>
    <xf numFmtId="168" fontId="12" fillId="0" borderId="0" xfId="0" applyNumberFormat="1" applyFont="1" applyBorder="1"/>
    <xf numFmtId="167" fontId="12" fillId="0" borderId="0" xfId="0" applyNumberFormat="1" applyFont="1" applyBorder="1"/>
    <xf numFmtId="49" fontId="12" fillId="0" borderId="10" xfId="0" applyNumberFormat="1" applyFont="1" applyBorder="1"/>
    <xf numFmtId="3" fontId="6" fillId="0" borderId="1" xfId="0" applyNumberFormat="1" applyFont="1" applyBorder="1" applyProtection="1"/>
    <xf numFmtId="3" fontId="17" fillId="0" borderId="1" xfId="0" applyNumberFormat="1" applyFont="1" applyBorder="1" applyProtection="1"/>
    <xf numFmtId="165" fontId="12" fillId="0" borderId="1" xfId="5" applyNumberFormat="1" applyFont="1" applyBorder="1"/>
    <xf numFmtId="3" fontId="12" fillId="0" borderId="4" xfId="0" applyNumberFormat="1" applyFont="1" applyBorder="1"/>
    <xf numFmtId="166" fontId="12" fillId="0" borderId="1" xfId="0" applyNumberFormat="1" applyFont="1" applyBorder="1"/>
    <xf numFmtId="168" fontId="12" fillId="0" borderId="1" xfId="0" applyNumberFormat="1" applyFont="1" applyBorder="1"/>
    <xf numFmtId="167" fontId="12" fillId="0" borderId="1" xfId="0" applyNumberFormat="1" applyFont="1" applyBorder="1"/>
    <xf numFmtId="167" fontId="12" fillId="0" borderId="4" xfId="0" applyNumberFormat="1" applyFont="1" applyBorder="1"/>
  </cellXfs>
  <cellStyles count="7">
    <cellStyle name="Normaali" xfId="0" builtinId="0"/>
    <cellStyle name="Normaali 2" xfId="1"/>
    <cellStyle name="Normaali 3" xfId="6"/>
    <cellStyle name="Normaali_AT+POTVEROT" xfId="2"/>
    <cellStyle name="Normaali_KUNVEROT" xfId="3"/>
    <cellStyle name="Normaali_Taul1" xfId="4"/>
    <cellStyle name="Prosenttia" xfId="5" builtinId="5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7"/>
  <sheetViews>
    <sheetView tabSelected="1" workbookViewId="0">
      <pane xSplit="1" ySplit="12" topLeftCell="B130" activePane="bottomRight" state="frozen"/>
      <selection pane="topRight" activeCell="B1" sqref="B1"/>
      <selection pane="bottomLeft" activeCell="A14" sqref="A14"/>
      <selection pane="bottomRight" activeCell="C137" sqref="C137"/>
    </sheetView>
  </sheetViews>
  <sheetFormatPr defaultColWidth="9.109375" defaultRowHeight="13.8" x14ac:dyDescent="0.3"/>
  <cols>
    <col min="1" max="1" width="12.88671875" style="1" customWidth="1"/>
    <col min="2" max="2" width="7.21875" style="8" customWidth="1"/>
    <col min="3" max="4" width="5.44140625" style="1" customWidth="1"/>
    <col min="5" max="5" width="12" style="1" customWidth="1"/>
    <col min="6" max="6" width="5.77734375" style="1" customWidth="1"/>
    <col min="7" max="7" width="5.44140625" style="1" customWidth="1"/>
    <col min="8" max="8" width="12.21875" style="1" customWidth="1"/>
    <col min="9" max="9" width="5.77734375" style="1" customWidth="1"/>
    <col min="10" max="10" width="5.6640625" style="1" customWidth="1"/>
    <col min="11" max="11" width="11.21875" style="1" customWidth="1"/>
    <col min="12" max="12" width="5.88671875" style="1" customWidth="1"/>
    <col min="13" max="13" width="6" style="1" customWidth="1"/>
    <col min="14" max="14" width="11.5546875" style="1" customWidth="1"/>
    <col min="15" max="15" width="6.44140625" style="1" customWidth="1"/>
    <col min="16" max="16" width="5.5546875" style="1" customWidth="1"/>
    <col min="17" max="17" width="12.5546875" style="1" customWidth="1"/>
    <col min="18" max="18" width="6.33203125" style="1" customWidth="1"/>
    <col min="19" max="19" width="5.77734375" style="1" customWidth="1"/>
    <col min="20" max="22" width="6.33203125" style="1" customWidth="1"/>
    <col min="23" max="23" width="5.5546875" style="1" customWidth="1"/>
    <col min="24" max="25" width="9.109375" style="1"/>
    <col min="26" max="26" width="0" style="1" hidden="1" customWidth="1"/>
    <col min="27" max="27" width="6.5546875" style="1" hidden="1" customWidth="1"/>
    <col min="28" max="28" width="6.88671875" style="1" hidden="1" customWidth="1"/>
    <col min="29" max="29" width="6.109375" style="1" hidden="1" customWidth="1"/>
    <col min="30" max="30" width="7.5546875" style="1" hidden="1" customWidth="1"/>
    <col min="31" max="31" width="7.109375" style="1" hidden="1" customWidth="1"/>
    <col min="32" max="32" width="8.5546875" style="1" hidden="1" customWidth="1"/>
    <col min="33" max="16384" width="9.109375" style="1"/>
  </cols>
  <sheetData>
    <row r="1" spans="1:35" x14ac:dyDescent="0.3">
      <c r="A1" s="25" t="s">
        <v>618</v>
      </c>
      <c r="B1" s="6"/>
      <c r="C1" s="2"/>
      <c r="D1" s="2"/>
      <c r="E1" s="2"/>
      <c r="F1" s="2"/>
      <c r="G1" s="2"/>
      <c r="H1" s="2"/>
      <c r="I1" s="2"/>
      <c r="J1" s="2"/>
      <c r="K1" s="2"/>
    </row>
    <row r="2" spans="1:35" ht="22.8" x14ac:dyDescent="0.4">
      <c r="A2" s="22" t="s">
        <v>604</v>
      </c>
      <c r="B2" s="7"/>
      <c r="C2" s="3"/>
      <c r="D2" s="3"/>
      <c r="E2" s="3"/>
      <c r="F2" s="2"/>
      <c r="G2" s="2"/>
      <c r="H2" s="2"/>
      <c r="I2" s="2"/>
      <c r="J2" s="2"/>
      <c r="K2" s="4"/>
    </row>
    <row r="3" spans="1:35" ht="14.4" x14ac:dyDescent="0.3">
      <c r="A3" s="23" t="s">
        <v>619</v>
      </c>
      <c r="F3" s="5"/>
      <c r="G3" s="5"/>
      <c r="H3" s="5"/>
      <c r="I3" s="5"/>
      <c r="J3" s="5"/>
      <c r="K3" s="5"/>
    </row>
    <row r="4" spans="1:35" x14ac:dyDescent="0.3">
      <c r="A4" s="26" t="s">
        <v>605</v>
      </c>
      <c r="F4" s="5"/>
      <c r="G4" s="5"/>
      <c r="H4" s="5"/>
      <c r="I4" s="5"/>
      <c r="J4" s="5"/>
      <c r="K4" s="5"/>
    </row>
    <row r="5" spans="1:35" x14ac:dyDescent="0.3">
      <c r="A5" s="27"/>
      <c r="B5" s="6"/>
      <c r="C5" s="2"/>
      <c r="D5" s="2"/>
    </row>
    <row r="6" spans="1:35" x14ac:dyDescent="0.3">
      <c r="A6" s="85" t="s">
        <v>26</v>
      </c>
      <c r="B6" s="15" t="s">
        <v>333</v>
      </c>
      <c r="C6" s="106" t="s">
        <v>12</v>
      </c>
      <c r="D6" s="107"/>
      <c r="E6" s="108" t="s">
        <v>0</v>
      </c>
      <c r="F6" s="85"/>
      <c r="G6" s="109"/>
      <c r="H6" s="85" t="s">
        <v>1</v>
      </c>
      <c r="I6" s="85"/>
      <c r="J6" s="109"/>
      <c r="K6" s="85" t="s">
        <v>602</v>
      </c>
      <c r="L6" s="85"/>
      <c r="M6" s="109"/>
      <c r="N6" s="108" t="s">
        <v>2</v>
      </c>
      <c r="O6" s="85"/>
      <c r="P6" s="109"/>
      <c r="Q6" s="108" t="s">
        <v>3</v>
      </c>
      <c r="R6" s="85"/>
      <c r="S6" s="109"/>
      <c r="T6" s="85" t="s">
        <v>544</v>
      </c>
      <c r="U6" s="85"/>
      <c r="V6" s="109"/>
      <c r="W6" s="6"/>
      <c r="X6" s="8"/>
      <c r="Y6" s="14" t="s">
        <v>594</v>
      </c>
      <c r="Z6" s="20" t="s">
        <v>379</v>
      </c>
      <c r="AA6" s="32"/>
      <c r="AB6" s="33"/>
      <c r="AC6" s="33"/>
      <c r="AD6" s="34"/>
      <c r="AE6" s="34"/>
      <c r="AF6" s="34"/>
    </row>
    <row r="7" spans="1:35" ht="13.8" customHeight="1" x14ac:dyDescent="0.3">
      <c r="A7" s="85"/>
      <c r="B7" s="15" t="s">
        <v>335</v>
      </c>
      <c r="C7" s="110"/>
      <c r="D7" s="111"/>
      <c r="E7" s="112" t="s">
        <v>607</v>
      </c>
      <c r="F7" s="113"/>
      <c r="G7" s="114"/>
      <c r="H7" s="113" t="s">
        <v>606</v>
      </c>
      <c r="I7" s="113"/>
      <c r="J7" s="114"/>
      <c r="K7" s="113" t="s">
        <v>608</v>
      </c>
      <c r="L7" s="113"/>
      <c r="M7" s="114"/>
      <c r="N7" s="112" t="s">
        <v>609</v>
      </c>
      <c r="O7" s="113"/>
      <c r="P7" s="114"/>
      <c r="Q7" s="112" t="s">
        <v>610</v>
      </c>
      <c r="R7" s="113"/>
      <c r="S7" s="114"/>
      <c r="T7" s="113"/>
      <c r="U7" s="113"/>
      <c r="V7" s="114"/>
      <c r="W7" s="12"/>
      <c r="X7" s="8"/>
      <c r="Y7" s="14"/>
      <c r="Z7" s="21" t="s">
        <v>380</v>
      </c>
      <c r="AA7" s="32" t="s">
        <v>332</v>
      </c>
      <c r="AB7" s="33" t="s">
        <v>467</v>
      </c>
      <c r="AC7" s="33" t="s">
        <v>468</v>
      </c>
      <c r="AD7" s="34" t="s">
        <v>468</v>
      </c>
      <c r="AE7" s="34" t="s">
        <v>469</v>
      </c>
      <c r="AF7" s="34" t="s">
        <v>381</v>
      </c>
    </row>
    <row r="8" spans="1:35" x14ac:dyDescent="0.3">
      <c r="A8" s="108"/>
      <c r="B8" s="16" t="s">
        <v>336</v>
      </c>
      <c r="C8" s="115">
        <v>2015</v>
      </c>
      <c r="D8" s="107">
        <v>2016</v>
      </c>
      <c r="E8" s="116" t="s">
        <v>27</v>
      </c>
      <c r="F8" s="116" t="s">
        <v>21</v>
      </c>
      <c r="G8" s="117" t="s">
        <v>356</v>
      </c>
      <c r="H8" s="116" t="s">
        <v>27</v>
      </c>
      <c r="I8" s="116" t="s">
        <v>21</v>
      </c>
      <c r="J8" s="117" t="s">
        <v>356</v>
      </c>
      <c r="K8" s="116" t="s">
        <v>27</v>
      </c>
      <c r="L8" s="116" t="s">
        <v>21</v>
      </c>
      <c r="M8" s="117" t="s">
        <v>356</v>
      </c>
      <c r="N8" s="116" t="s">
        <v>27</v>
      </c>
      <c r="O8" s="116" t="s">
        <v>21</v>
      </c>
      <c r="P8" s="117" t="s">
        <v>356</v>
      </c>
      <c r="Q8" s="116" t="s">
        <v>27</v>
      </c>
      <c r="R8" s="116" t="s">
        <v>21</v>
      </c>
      <c r="S8" s="117" t="s">
        <v>356</v>
      </c>
      <c r="T8" s="28" t="s">
        <v>13</v>
      </c>
      <c r="U8" s="28" t="s">
        <v>14</v>
      </c>
      <c r="V8" s="117" t="s">
        <v>15</v>
      </c>
      <c r="W8" s="13"/>
      <c r="X8" s="8"/>
      <c r="Y8" s="14"/>
      <c r="Z8" s="14"/>
      <c r="AA8" s="33" t="s">
        <v>334</v>
      </c>
      <c r="AB8" s="33" t="s">
        <v>470</v>
      </c>
      <c r="AC8" s="33" t="s">
        <v>471</v>
      </c>
      <c r="AD8" s="34" t="s">
        <v>472</v>
      </c>
      <c r="AE8" s="34" t="s">
        <v>334</v>
      </c>
      <c r="AF8" s="34" t="s">
        <v>382</v>
      </c>
    </row>
    <row r="9" spans="1:35" ht="15.75" customHeight="1" x14ac:dyDescent="0.3">
      <c r="A9" s="116"/>
      <c r="B9" s="16">
        <v>2015</v>
      </c>
      <c r="C9" s="50"/>
      <c r="D9" s="43"/>
      <c r="E9" s="86"/>
      <c r="F9" s="28" t="s">
        <v>357</v>
      </c>
      <c r="G9" s="117" t="s">
        <v>358</v>
      </c>
      <c r="H9" s="86"/>
      <c r="I9" s="28" t="s">
        <v>357</v>
      </c>
      <c r="J9" s="117" t="s">
        <v>358</v>
      </c>
      <c r="K9" s="86"/>
      <c r="L9" s="28" t="s">
        <v>357</v>
      </c>
      <c r="M9" s="117" t="s">
        <v>358</v>
      </c>
      <c r="N9" s="86"/>
      <c r="O9" s="28" t="s">
        <v>357</v>
      </c>
      <c r="P9" s="117" t="s">
        <v>358</v>
      </c>
      <c r="Q9" s="86"/>
      <c r="R9" s="28" t="s">
        <v>357</v>
      </c>
      <c r="S9" s="117" t="s">
        <v>358</v>
      </c>
      <c r="T9" s="28" t="s">
        <v>16</v>
      </c>
      <c r="U9" s="28" t="s">
        <v>542</v>
      </c>
      <c r="V9" s="117" t="s">
        <v>17</v>
      </c>
      <c r="W9" s="13"/>
      <c r="X9" s="8"/>
      <c r="Y9" s="14"/>
      <c r="Z9" s="14"/>
      <c r="AA9" s="33">
        <v>2016</v>
      </c>
      <c r="AB9" s="33">
        <v>2016</v>
      </c>
      <c r="AC9" s="33">
        <v>2016</v>
      </c>
      <c r="AD9" s="35" t="s">
        <v>473</v>
      </c>
      <c r="AE9" s="35" t="s">
        <v>474</v>
      </c>
      <c r="AF9" s="35" t="s">
        <v>597</v>
      </c>
    </row>
    <row r="10" spans="1:35" x14ac:dyDescent="0.3">
      <c r="A10" s="86"/>
      <c r="B10" s="16"/>
      <c r="C10" s="87"/>
      <c r="D10" s="88"/>
      <c r="E10" s="89"/>
      <c r="F10" s="89"/>
      <c r="G10" s="90"/>
      <c r="H10" s="89"/>
      <c r="I10" s="89"/>
      <c r="J10" s="90"/>
      <c r="K10" s="89"/>
      <c r="L10" s="86"/>
      <c r="M10" s="91"/>
      <c r="N10" s="86"/>
      <c r="O10" s="86"/>
      <c r="P10" s="91"/>
      <c r="Q10" s="86"/>
      <c r="R10" s="86"/>
      <c r="S10" s="91"/>
      <c r="T10" s="86"/>
      <c r="U10" s="86"/>
      <c r="V10" s="91"/>
      <c r="W10" s="8"/>
      <c r="X10" s="8"/>
      <c r="Y10" s="14"/>
      <c r="Z10" s="14"/>
      <c r="AA10" s="33"/>
      <c r="AB10" s="33"/>
      <c r="AC10" s="33"/>
      <c r="AD10" s="33">
        <v>2016</v>
      </c>
      <c r="AE10" s="33">
        <v>2016</v>
      </c>
      <c r="AF10" s="36"/>
    </row>
    <row r="11" spans="1:35" s="61" customFormat="1" x14ac:dyDescent="0.3">
      <c r="A11" s="95" t="s">
        <v>28</v>
      </c>
      <c r="B11" s="58">
        <v>5487308</v>
      </c>
      <c r="C11" s="96">
        <v>19.822700777110043</v>
      </c>
      <c r="D11" s="97">
        <v>19.853860016544285</v>
      </c>
      <c r="E11" s="81">
        <v>18787945313.040009</v>
      </c>
      <c r="F11" s="82">
        <v>0.84214799043890398</v>
      </c>
      <c r="G11" s="83">
        <v>3423.8911526453426</v>
      </c>
      <c r="H11" s="81">
        <v>94631196640.773911</v>
      </c>
      <c r="I11" s="98">
        <v>0.68388331890005782</v>
      </c>
      <c r="J11" s="83">
        <v>17245.468386460885</v>
      </c>
      <c r="K11" s="81">
        <v>1716609510.3300002</v>
      </c>
      <c r="L11" s="82">
        <v>3.8588548843880388</v>
      </c>
      <c r="M11" s="83">
        <v>312.83272423016899</v>
      </c>
      <c r="N11" s="81">
        <v>1675294923</v>
      </c>
      <c r="O11" s="99">
        <v>2.8045843921673361</v>
      </c>
      <c r="P11" s="83">
        <v>305.30360661366194</v>
      </c>
      <c r="Q11" s="81">
        <v>22179849746.370007</v>
      </c>
      <c r="R11" s="99">
        <v>1.2863001339652906</v>
      </c>
      <c r="S11" s="83">
        <v>4042.0274834891729</v>
      </c>
      <c r="T11" s="100">
        <v>84.707270463429893</v>
      </c>
      <c r="U11" s="100">
        <v>7.7395001767806999</v>
      </c>
      <c r="V11" s="101">
        <v>7.5532293597894267</v>
      </c>
      <c r="W11" s="59"/>
      <c r="X11" s="147"/>
      <c r="Y11" s="63"/>
      <c r="Z11" s="60"/>
      <c r="AA11" s="62"/>
      <c r="AB11" s="62"/>
      <c r="AC11" s="62"/>
      <c r="AD11" s="62"/>
      <c r="AE11" s="62"/>
      <c r="AF11" s="62"/>
      <c r="AI11" s="1"/>
    </row>
    <row r="12" spans="1:35" s="61" customFormat="1" x14ac:dyDescent="0.3">
      <c r="A12" s="95" t="s">
        <v>29</v>
      </c>
      <c r="B12" s="56">
        <v>5458325</v>
      </c>
      <c r="C12" s="96">
        <v>19.834693545836505</v>
      </c>
      <c r="D12" s="97">
        <v>19.866080084167756</v>
      </c>
      <c r="E12" s="84">
        <v>18692221828.76001</v>
      </c>
      <c r="F12" s="82">
        <v>0.83931834185406817</v>
      </c>
      <c r="G12" s="83">
        <v>3424.5344182986555</v>
      </c>
      <c r="H12" s="84">
        <v>94091143041.634827</v>
      </c>
      <c r="I12" s="98">
        <v>0.6800017017809451</v>
      </c>
      <c r="J12" s="83">
        <v>17238.098325335122</v>
      </c>
      <c r="K12" s="84">
        <v>1706410436.3800001</v>
      </c>
      <c r="L12" s="82">
        <v>3.9684843361550612</v>
      </c>
      <c r="M12" s="83">
        <v>312.62529006242761</v>
      </c>
      <c r="N12" s="84">
        <v>1672067398</v>
      </c>
      <c r="O12" s="99">
        <v>2.8101133645035588</v>
      </c>
      <c r="P12" s="83">
        <v>306.33342609683376</v>
      </c>
      <c r="Q12" s="84">
        <v>22070699663.140007</v>
      </c>
      <c r="R12" s="99">
        <v>1.2928990083012197</v>
      </c>
      <c r="S12" s="83">
        <v>4043.4931344579163</v>
      </c>
      <c r="T12" s="100">
        <v>84.692475155092836</v>
      </c>
      <c r="U12" s="100">
        <v>7.731564755193757</v>
      </c>
      <c r="V12" s="101">
        <v>7.5759600897134147</v>
      </c>
      <c r="W12" s="59"/>
      <c r="X12" s="147"/>
      <c r="Y12" s="63"/>
      <c r="Z12" s="60"/>
      <c r="AA12" s="62"/>
      <c r="AB12" s="62"/>
      <c r="AC12" s="62"/>
      <c r="AD12" s="62"/>
      <c r="AE12" s="62"/>
      <c r="AF12" s="62"/>
    </row>
    <row r="13" spans="1:35" ht="6.75" customHeight="1" x14ac:dyDescent="0.3">
      <c r="A13" s="86"/>
      <c r="B13" s="9"/>
      <c r="C13" s="92"/>
      <c r="D13" s="93"/>
      <c r="E13" s="86"/>
      <c r="F13" s="102"/>
      <c r="G13" s="91"/>
      <c r="H13" s="86"/>
      <c r="I13" s="103"/>
      <c r="J13" s="91"/>
      <c r="K13" s="104"/>
      <c r="L13" s="86"/>
      <c r="M13" s="91"/>
      <c r="N13" s="86"/>
      <c r="O13" s="86"/>
      <c r="P13" s="91"/>
      <c r="Q13" s="86"/>
      <c r="R13" s="86"/>
      <c r="S13" s="91"/>
      <c r="T13" s="86"/>
      <c r="U13" s="86"/>
      <c r="V13" s="91"/>
      <c r="W13" s="8"/>
      <c r="X13" s="8"/>
      <c r="Z13" s="19"/>
    </row>
    <row r="14" spans="1:35" s="76" customFormat="1" ht="13.5" customHeight="1" x14ac:dyDescent="0.3">
      <c r="A14" s="118" t="s">
        <v>546</v>
      </c>
      <c r="B14" s="75">
        <v>99</v>
      </c>
      <c r="C14" s="223">
        <v>16.5</v>
      </c>
      <c r="D14" s="120">
        <v>16.5</v>
      </c>
      <c r="E14" s="119">
        <v>376044.5</v>
      </c>
      <c r="F14" s="187">
        <v>-4.379269890636583</v>
      </c>
      <c r="G14" s="121">
        <v>2020.9378924162256</v>
      </c>
      <c r="H14" s="119">
        <v>2089136.111111111</v>
      </c>
      <c r="I14" s="187">
        <v>-4.3792698906365892</v>
      </c>
      <c r="J14" s="121">
        <v>9399.7111275173284</v>
      </c>
      <c r="K14" s="119">
        <v>11859.89</v>
      </c>
      <c r="L14" s="187">
        <v>-32.926989276136389</v>
      </c>
      <c r="M14" s="121">
        <v>28.421759999999999</v>
      </c>
      <c r="N14" s="119">
        <v>33191</v>
      </c>
      <c r="O14" s="187">
        <v>-11.088894932163377</v>
      </c>
      <c r="P14" s="121">
        <v>51.429196282121374</v>
      </c>
      <c r="Q14" s="119">
        <v>425648.73</v>
      </c>
      <c r="R14" s="187">
        <v>-4.5189382359101282</v>
      </c>
      <c r="S14" s="121">
        <v>2301.453315696649</v>
      </c>
      <c r="T14" s="188">
        <v>49.693318350933829</v>
      </c>
      <c r="U14" s="188">
        <v>1.1408292783819385</v>
      </c>
      <c r="V14" s="122">
        <v>1.4948016304366352</v>
      </c>
      <c r="W14" s="74"/>
      <c r="X14" s="74"/>
      <c r="Z14" s="77"/>
    </row>
    <row r="15" spans="1:35" s="76" customFormat="1" ht="13.5" customHeight="1" x14ac:dyDescent="0.3">
      <c r="A15" s="118" t="s">
        <v>545</v>
      </c>
      <c r="B15" s="75">
        <v>628208</v>
      </c>
      <c r="C15" s="223">
        <v>22.5</v>
      </c>
      <c r="D15" s="120">
        <v>22.5</v>
      </c>
      <c r="E15" s="119">
        <v>2562130728.7600002</v>
      </c>
      <c r="F15" s="187">
        <v>12.234056490905491</v>
      </c>
      <c r="G15" s="121">
        <v>6237.9033291165924</v>
      </c>
      <c r="H15" s="119">
        <v>13849355290.594597</v>
      </c>
      <c r="I15" s="187">
        <v>7.6301300889584001</v>
      </c>
      <c r="J15" s="121">
        <v>37805.474721918741</v>
      </c>
      <c r="K15" s="119">
        <v>455199423.69999999</v>
      </c>
      <c r="L15" s="187">
        <v>69.089030075148884</v>
      </c>
      <c r="M15" s="121">
        <v>1096.2772316076293</v>
      </c>
      <c r="N15" s="119">
        <v>221297175</v>
      </c>
      <c r="O15" s="187">
        <v>37.087122407754109</v>
      </c>
      <c r="P15" s="121">
        <v>3033.9238800943081</v>
      </c>
      <c r="Q15" s="119">
        <v>3238627327.46</v>
      </c>
      <c r="R15" s="187">
        <v>8.8903761811478965</v>
      </c>
      <c r="S15" s="121">
        <v>6826.5478779253635</v>
      </c>
      <c r="T15" s="188">
        <v>95.11289504685837</v>
      </c>
      <c r="U15" s="188">
        <v>28.572877646702779</v>
      </c>
      <c r="V15" s="122">
        <v>46.08709132862505</v>
      </c>
      <c r="W15" s="74"/>
      <c r="X15" s="74"/>
      <c r="Y15" s="78"/>
      <c r="Z15" s="78"/>
      <c r="AA15" s="79"/>
      <c r="AB15" s="79"/>
      <c r="AC15" s="79"/>
      <c r="AD15" s="80"/>
      <c r="AE15" s="80"/>
      <c r="AF15" s="80"/>
    </row>
    <row r="16" spans="1:35" ht="9" customHeight="1" x14ac:dyDescent="0.3">
      <c r="A16" s="86"/>
      <c r="B16" s="9"/>
      <c r="C16" s="92"/>
      <c r="D16" s="93"/>
      <c r="E16" s="86"/>
      <c r="F16" s="102"/>
      <c r="G16" s="91"/>
      <c r="H16" s="86"/>
      <c r="I16" s="103"/>
      <c r="J16" s="91"/>
      <c r="K16" s="104"/>
      <c r="L16" s="86"/>
      <c r="M16" s="91"/>
      <c r="N16" s="86"/>
      <c r="O16" s="86"/>
      <c r="P16" s="91"/>
      <c r="Q16" s="86"/>
      <c r="R16" s="86"/>
      <c r="S16" s="91"/>
      <c r="T16" s="86"/>
      <c r="U16" s="86"/>
      <c r="V16" s="91"/>
      <c r="W16" s="8"/>
      <c r="X16" s="8"/>
    </row>
    <row r="17" spans="1:36" ht="13.2" customHeight="1" x14ac:dyDescent="0.3">
      <c r="A17" s="105" t="s">
        <v>359</v>
      </c>
      <c r="B17" s="56">
        <v>1620261</v>
      </c>
      <c r="C17" s="96">
        <v>18.803488902819673</v>
      </c>
      <c r="D17" s="97">
        <v>18.848094388602615</v>
      </c>
      <c r="E17" s="84">
        <v>6541677090.5500011</v>
      </c>
      <c r="F17" s="82">
        <v>1.5135472222929856</v>
      </c>
      <c r="G17" s="83">
        <v>4037.4218046043206</v>
      </c>
      <c r="H17" s="84">
        <v>34707365931.410728</v>
      </c>
      <c r="I17" s="98">
        <v>1.5079482029845381</v>
      </c>
      <c r="J17" s="83">
        <v>21420.848820906464</v>
      </c>
      <c r="K17" s="84">
        <v>768152587.91999984</v>
      </c>
      <c r="L17" s="82">
        <v>9.3544409514061559</v>
      </c>
      <c r="M17" s="83">
        <v>474.09188267816103</v>
      </c>
      <c r="N17" s="84">
        <v>546212613</v>
      </c>
      <c r="O17" s="99">
        <v>1.6307003627361032</v>
      </c>
      <c r="P17" s="83">
        <v>337.11396682386356</v>
      </c>
      <c r="Q17" s="84">
        <v>7856042291.4699993</v>
      </c>
      <c r="R17" s="99">
        <v>2.2385238351019074</v>
      </c>
      <c r="S17" s="83">
        <v>4848.6276541063444</v>
      </c>
      <c r="T17" s="100">
        <v>83.269372132236086</v>
      </c>
      <c r="U17" s="100">
        <v>9.7778570865644543</v>
      </c>
      <c r="V17" s="101">
        <v>6.9527707811994777</v>
      </c>
      <c r="W17" s="57"/>
      <c r="X17" s="57"/>
      <c r="Y17" s="61"/>
      <c r="Z17" s="64" t="s">
        <v>549</v>
      </c>
    </row>
    <row r="18" spans="1:36" ht="10.199999999999999" customHeight="1" x14ac:dyDescent="0.3">
      <c r="A18" s="86"/>
      <c r="B18" s="9"/>
      <c r="C18" s="92"/>
      <c r="D18" s="93"/>
      <c r="E18" s="86"/>
      <c r="F18" s="102"/>
      <c r="G18" s="91"/>
      <c r="H18" s="86"/>
      <c r="I18" s="103"/>
      <c r="J18" s="91"/>
      <c r="K18" s="104"/>
      <c r="L18" s="86"/>
      <c r="M18" s="91"/>
      <c r="N18" s="86"/>
      <c r="O18" s="86"/>
      <c r="P18" s="91"/>
      <c r="Q18" s="86"/>
      <c r="R18" s="86"/>
      <c r="S18" s="91"/>
      <c r="T18" s="86"/>
      <c r="U18" s="86"/>
      <c r="V18" s="91"/>
      <c r="W18" s="8"/>
      <c r="X18" s="8"/>
    </row>
    <row r="19" spans="1:36" ht="14.4" customHeight="1" x14ac:dyDescent="0.3">
      <c r="A19" s="123" t="s">
        <v>34</v>
      </c>
      <c r="B19" s="73">
        <v>5104</v>
      </c>
      <c r="C19" s="124">
        <v>20.25</v>
      </c>
      <c r="D19" s="176">
        <v>20.25</v>
      </c>
      <c r="E19" s="89">
        <v>16652234.68</v>
      </c>
      <c r="F19" s="125">
        <v>-0.67378922866051072</v>
      </c>
      <c r="G19" s="90">
        <v>3262.5851645768025</v>
      </c>
      <c r="H19" s="126">
        <v>82233257.679012343</v>
      </c>
      <c r="I19" s="103">
        <v>-0.67378922866050694</v>
      </c>
      <c r="J19" s="90">
        <v>16111.531676922481</v>
      </c>
      <c r="K19" s="89">
        <v>964446.8</v>
      </c>
      <c r="L19" s="125">
        <v>-1.9138183237941835</v>
      </c>
      <c r="M19" s="90">
        <v>188.95901253918495</v>
      </c>
      <c r="N19" s="104">
        <v>1056415</v>
      </c>
      <c r="O19" s="127">
        <v>-0.6151527998220917</v>
      </c>
      <c r="P19" s="90">
        <v>206.97786050156739</v>
      </c>
      <c r="Q19" s="104">
        <v>18673096.48</v>
      </c>
      <c r="R19" s="127">
        <v>-0.73529172626428685</v>
      </c>
      <c r="S19" s="90">
        <v>3658.5220376175548</v>
      </c>
      <c r="T19" s="128">
        <v>89.177682436523241</v>
      </c>
      <c r="U19" s="128">
        <v>5.1649002137003901</v>
      </c>
      <c r="V19" s="129">
        <v>5.6574173497763667</v>
      </c>
      <c r="W19" s="11"/>
      <c r="X19" s="17"/>
      <c r="Y19" s="30">
        <v>18</v>
      </c>
      <c r="Z19" s="20" t="s">
        <v>34</v>
      </c>
      <c r="AA19" s="145" t="s">
        <v>346</v>
      </c>
      <c r="AB19" s="55" t="s">
        <v>567</v>
      </c>
      <c r="AC19" s="146">
        <v>2</v>
      </c>
      <c r="AD19" s="53">
        <v>3</v>
      </c>
      <c r="AE19" s="54">
        <v>3</v>
      </c>
      <c r="AF19" s="37">
        <v>0</v>
      </c>
    </row>
    <row r="20" spans="1:36" ht="14.4" customHeight="1" x14ac:dyDescent="0.3">
      <c r="A20" s="123" t="s">
        <v>40</v>
      </c>
      <c r="B20" s="73">
        <v>269802</v>
      </c>
      <c r="C20" s="124">
        <v>18</v>
      </c>
      <c r="D20" s="176">
        <v>18</v>
      </c>
      <c r="E20" s="89">
        <v>1212508209.1800001</v>
      </c>
      <c r="F20" s="125">
        <v>2.1481404134762441</v>
      </c>
      <c r="G20" s="90">
        <v>4494.0667940934463</v>
      </c>
      <c r="H20" s="126">
        <v>6736156717.666667</v>
      </c>
      <c r="I20" s="103">
        <v>2.1481404134762498</v>
      </c>
      <c r="J20" s="90">
        <v>24967.037744963593</v>
      </c>
      <c r="K20" s="89">
        <v>133515779.56999999</v>
      </c>
      <c r="L20" s="125">
        <v>-2.349822131526623</v>
      </c>
      <c r="M20" s="90">
        <v>494.86578887480448</v>
      </c>
      <c r="N20" s="104">
        <v>99716227</v>
      </c>
      <c r="O20" s="127">
        <v>1.5720713408881377</v>
      </c>
      <c r="P20" s="90">
        <v>369.59039221354919</v>
      </c>
      <c r="Q20" s="104">
        <v>1445740215.75</v>
      </c>
      <c r="R20" s="127">
        <v>1.6758501676396647</v>
      </c>
      <c r="S20" s="90">
        <v>5358.5229751817997</v>
      </c>
      <c r="T20" s="128">
        <v>83.86764067090661</v>
      </c>
      <c r="U20" s="128">
        <v>9.23511555640974</v>
      </c>
      <c r="V20" s="129">
        <v>6.8972437726836473</v>
      </c>
      <c r="W20" s="11"/>
      <c r="X20" s="17"/>
      <c r="Y20" s="30">
        <v>49</v>
      </c>
      <c r="Z20" s="31" t="s">
        <v>384</v>
      </c>
      <c r="AA20" s="145" t="s">
        <v>346</v>
      </c>
      <c r="AB20" s="52" t="s">
        <v>488</v>
      </c>
      <c r="AC20" s="146">
        <v>1</v>
      </c>
      <c r="AD20" s="53">
        <v>7</v>
      </c>
      <c r="AE20" s="54">
        <v>1</v>
      </c>
      <c r="AF20" s="37">
        <v>1</v>
      </c>
    </row>
    <row r="21" spans="1:36" ht="14.4" customHeight="1" x14ac:dyDescent="0.3">
      <c r="A21" s="123" t="s">
        <v>55</v>
      </c>
      <c r="B21" s="73">
        <v>8864</v>
      </c>
      <c r="C21" s="124">
        <v>21.75</v>
      </c>
      <c r="D21" s="176">
        <v>21.75</v>
      </c>
      <c r="E21" s="89">
        <v>34122962.240000002</v>
      </c>
      <c r="F21" s="125">
        <v>-0.69652719665163954</v>
      </c>
      <c r="G21" s="90">
        <v>3849.6121660649824</v>
      </c>
      <c r="H21" s="126">
        <v>156887182.71264368</v>
      </c>
      <c r="I21" s="103">
        <v>-0.69652719665164187</v>
      </c>
      <c r="J21" s="90">
        <v>17699.366280758539</v>
      </c>
      <c r="K21" s="89">
        <v>2341144.44</v>
      </c>
      <c r="L21" s="125">
        <v>-14.416461487217502</v>
      </c>
      <c r="M21" s="90">
        <v>264.11828068592058</v>
      </c>
      <c r="N21" s="104">
        <v>2714318</v>
      </c>
      <c r="O21" s="127">
        <v>1.5180234250640474</v>
      </c>
      <c r="P21" s="90">
        <v>306.21818592057764</v>
      </c>
      <c r="Q21" s="104">
        <v>39178424.68</v>
      </c>
      <c r="R21" s="127">
        <v>-1.4913134975831366</v>
      </c>
      <c r="S21" s="90">
        <v>4419.9486326714805</v>
      </c>
      <c r="T21" s="128">
        <v>87.096310070423186</v>
      </c>
      <c r="U21" s="128">
        <v>5.9755961581454784</v>
      </c>
      <c r="V21" s="129">
        <v>6.9280937714313424</v>
      </c>
      <c r="W21" s="11"/>
      <c r="X21" s="17"/>
      <c r="Y21" s="30">
        <v>78</v>
      </c>
      <c r="Z21" s="31" t="s">
        <v>388</v>
      </c>
      <c r="AA21" s="145" t="s">
        <v>346</v>
      </c>
      <c r="AB21" s="55" t="s">
        <v>548</v>
      </c>
      <c r="AC21" s="146">
        <v>1</v>
      </c>
      <c r="AD21" s="53">
        <v>3</v>
      </c>
      <c r="AE21" s="54">
        <v>1</v>
      </c>
      <c r="AF21" s="37">
        <v>1</v>
      </c>
    </row>
    <row r="22" spans="1:36" ht="14.4" customHeight="1" x14ac:dyDescent="0.3">
      <c r="A22" s="123" t="s">
        <v>61</v>
      </c>
      <c r="B22" s="73">
        <v>628208</v>
      </c>
      <c r="C22" s="124">
        <v>18.5</v>
      </c>
      <c r="D22" s="176">
        <v>18.5</v>
      </c>
      <c r="E22" s="89">
        <v>2562130728.7600002</v>
      </c>
      <c r="F22" s="125">
        <v>1.6734144778760756</v>
      </c>
      <c r="G22" s="90">
        <v>4078.4751686702498</v>
      </c>
      <c r="H22" s="126">
        <v>13849355290.594597</v>
      </c>
      <c r="I22" s="103">
        <v>1.6734144778760767</v>
      </c>
      <c r="J22" s="90">
        <v>22045.811722541894</v>
      </c>
      <c r="K22" s="89">
        <v>455199423.69999999</v>
      </c>
      <c r="L22" s="125">
        <v>20.031864365665275</v>
      </c>
      <c r="M22" s="90">
        <v>724.59985180067747</v>
      </c>
      <c r="N22" s="104">
        <v>221297175</v>
      </c>
      <c r="O22" s="127">
        <v>1.6404305393741518</v>
      </c>
      <c r="P22" s="90">
        <v>352.26736208389576</v>
      </c>
      <c r="Q22" s="104">
        <v>3238627327.46</v>
      </c>
      <c r="R22" s="127">
        <v>3.9047631213591862</v>
      </c>
      <c r="S22" s="90">
        <v>5155.3423825548225</v>
      </c>
      <c r="T22" s="128">
        <v>79.111625688943832</v>
      </c>
      <c r="U22" s="128">
        <v>14.055319667082694</v>
      </c>
      <c r="V22" s="129">
        <v>6.8330546439734885</v>
      </c>
      <c r="W22" s="11"/>
      <c r="X22" s="17"/>
      <c r="Y22" s="30">
        <v>91</v>
      </c>
      <c r="Z22" s="31" t="s">
        <v>389</v>
      </c>
      <c r="AA22" s="145" t="s">
        <v>346</v>
      </c>
      <c r="AB22" s="52" t="s">
        <v>488</v>
      </c>
      <c r="AC22" s="146">
        <v>1</v>
      </c>
      <c r="AD22" s="53">
        <v>7</v>
      </c>
      <c r="AE22" s="54">
        <v>1</v>
      </c>
      <c r="AF22" s="37">
        <v>1</v>
      </c>
    </row>
    <row r="23" spans="1:36" ht="14.25" customHeight="1" x14ac:dyDescent="0.3">
      <c r="A23" s="123" t="s">
        <v>69</v>
      </c>
      <c r="B23" s="73">
        <v>46463</v>
      </c>
      <c r="C23" s="124">
        <v>19.75</v>
      </c>
      <c r="D23" s="176">
        <v>19.75</v>
      </c>
      <c r="E23" s="89">
        <v>172486530.65000001</v>
      </c>
      <c r="F23" s="125">
        <v>0.76615552146887078</v>
      </c>
      <c r="G23" s="90">
        <v>3712.3416621828123</v>
      </c>
      <c r="H23" s="126">
        <v>873349522.27848101</v>
      </c>
      <c r="I23" s="103">
        <v>0.766155521468871</v>
      </c>
      <c r="J23" s="90">
        <v>18796.666643963606</v>
      </c>
      <c r="K23" s="89">
        <v>12115095.859999999</v>
      </c>
      <c r="L23" s="125">
        <v>-15.313951656316934</v>
      </c>
      <c r="M23" s="90">
        <v>260.74717215849171</v>
      </c>
      <c r="N23" s="104">
        <v>13339917</v>
      </c>
      <c r="O23" s="127">
        <v>0.44351350280303903</v>
      </c>
      <c r="P23" s="90">
        <v>287.10838731894194</v>
      </c>
      <c r="Q23" s="104">
        <v>197941543.50999999</v>
      </c>
      <c r="R23" s="127">
        <v>-0.41276875881941211</v>
      </c>
      <c r="S23" s="90">
        <v>4260.1972216602453</v>
      </c>
      <c r="T23" s="128">
        <v>87.140136219704686</v>
      </c>
      <c r="U23" s="128">
        <v>6.1205422798918141</v>
      </c>
      <c r="V23" s="129">
        <v>6.739321500403511</v>
      </c>
      <c r="W23" s="11"/>
      <c r="X23" s="17"/>
      <c r="Y23" s="30">
        <v>106</v>
      </c>
      <c r="Z23" s="31" t="s">
        <v>391</v>
      </c>
      <c r="AA23" s="145" t="s">
        <v>346</v>
      </c>
      <c r="AB23" s="52" t="s">
        <v>488</v>
      </c>
      <c r="AC23" s="146">
        <v>1</v>
      </c>
      <c r="AD23" s="53">
        <v>5</v>
      </c>
      <c r="AE23" s="54">
        <v>1</v>
      </c>
      <c r="AF23" s="37">
        <v>0</v>
      </c>
    </row>
    <row r="24" spans="1:36" ht="14.25" customHeight="1" x14ac:dyDescent="0.3">
      <c r="A24" s="123" t="s">
        <v>80</v>
      </c>
      <c r="B24" s="73">
        <v>5541</v>
      </c>
      <c r="C24" s="124">
        <v>20.75</v>
      </c>
      <c r="D24" s="176">
        <v>20.75</v>
      </c>
      <c r="E24" s="89">
        <v>21274305.57</v>
      </c>
      <c r="F24" s="125">
        <v>3.5602034312917696E-2</v>
      </c>
      <c r="G24" s="90">
        <v>3839.434320519762</v>
      </c>
      <c r="H24" s="126">
        <v>102526773.83132531</v>
      </c>
      <c r="I24" s="103">
        <v>3.5602034312921201E-2</v>
      </c>
      <c r="J24" s="90">
        <v>18503.297930215722</v>
      </c>
      <c r="K24" s="89">
        <v>1456623.86</v>
      </c>
      <c r="L24" s="125">
        <v>-29.690519447017799</v>
      </c>
      <c r="M24" s="90">
        <v>262.88104313300852</v>
      </c>
      <c r="N24" s="104">
        <v>3155206</v>
      </c>
      <c r="O24" s="127">
        <v>6.2164188881317326</v>
      </c>
      <c r="P24" s="90">
        <v>569.42898393791734</v>
      </c>
      <c r="Q24" s="104">
        <v>25886135.43</v>
      </c>
      <c r="R24" s="127">
        <v>-1.6073392434180105</v>
      </c>
      <c r="S24" s="90">
        <v>4671.7443475906875</v>
      </c>
      <c r="T24" s="128">
        <v>82.184170084132177</v>
      </c>
      <c r="U24" s="128">
        <v>5.6270425685553942</v>
      </c>
      <c r="V24" s="129">
        <v>12.188787347312429</v>
      </c>
      <c r="W24" s="11"/>
      <c r="X24" s="17"/>
      <c r="Y24" s="30">
        <v>149</v>
      </c>
      <c r="Z24" s="31" t="s">
        <v>398</v>
      </c>
      <c r="AA24" s="145" t="s">
        <v>346</v>
      </c>
      <c r="AB24" s="55" t="s">
        <v>548</v>
      </c>
      <c r="AC24" s="146">
        <v>2</v>
      </c>
      <c r="AD24" s="53">
        <v>3</v>
      </c>
      <c r="AE24" s="54">
        <v>3</v>
      </c>
      <c r="AF24" s="37">
        <v>3</v>
      </c>
    </row>
    <row r="25" spans="1:36" ht="14.25" customHeight="1" x14ac:dyDescent="0.3">
      <c r="A25" s="123" t="s">
        <v>97</v>
      </c>
      <c r="B25" s="73">
        <v>40900</v>
      </c>
      <c r="C25" s="124">
        <v>19.75</v>
      </c>
      <c r="D25" s="176">
        <v>19.75</v>
      </c>
      <c r="E25" s="89">
        <v>162361215.09999999</v>
      </c>
      <c r="F25" s="125">
        <v>0.85278562865189622</v>
      </c>
      <c r="G25" s="90">
        <v>3969.7118606356967</v>
      </c>
      <c r="H25" s="126">
        <v>822082101.77215195</v>
      </c>
      <c r="I25" s="103">
        <v>0.85278562865189744</v>
      </c>
      <c r="J25" s="90">
        <v>20099.806889294669</v>
      </c>
      <c r="K25" s="89">
        <v>4712317.09</v>
      </c>
      <c r="L25" s="125">
        <v>1.8718635732488691</v>
      </c>
      <c r="M25" s="90">
        <v>115.21557677261613</v>
      </c>
      <c r="N25" s="104">
        <v>12538191</v>
      </c>
      <c r="O25" s="127">
        <v>1.8068007297005415</v>
      </c>
      <c r="P25" s="90">
        <v>306.55723716381419</v>
      </c>
      <c r="Q25" s="104">
        <v>179611723.19</v>
      </c>
      <c r="R25" s="127">
        <v>0.94531269275252316</v>
      </c>
      <c r="S25" s="90">
        <v>4391.484674572127</v>
      </c>
      <c r="T25" s="128">
        <v>90.39566695112002</v>
      </c>
      <c r="U25" s="128">
        <v>2.6236133178317846</v>
      </c>
      <c r="V25" s="129">
        <v>6.9807197310481968</v>
      </c>
      <c r="W25" s="11"/>
      <c r="X25" s="17"/>
      <c r="Y25" s="30">
        <v>186</v>
      </c>
      <c r="Z25" s="31" t="s">
        <v>403</v>
      </c>
      <c r="AA25" s="145" t="s">
        <v>346</v>
      </c>
      <c r="AB25" s="52" t="s">
        <v>488</v>
      </c>
      <c r="AC25" s="146">
        <v>1</v>
      </c>
      <c r="AD25" s="53">
        <v>5</v>
      </c>
      <c r="AE25" s="54">
        <v>1</v>
      </c>
      <c r="AF25" s="37">
        <v>0</v>
      </c>
    </row>
    <row r="26" spans="1:36" ht="14.25" customHeight="1" x14ac:dyDescent="0.3">
      <c r="A26" s="123" t="s">
        <v>108</v>
      </c>
      <c r="B26" s="73">
        <v>8969</v>
      </c>
      <c r="C26" s="124">
        <v>20.75</v>
      </c>
      <c r="D26" s="176">
        <v>20.75</v>
      </c>
      <c r="E26" s="89">
        <v>28265500.850000001</v>
      </c>
      <c r="F26" s="125">
        <v>-0.29156881401766954</v>
      </c>
      <c r="G26" s="90">
        <v>3151.4662559928643</v>
      </c>
      <c r="H26" s="126">
        <v>136219281.20481929</v>
      </c>
      <c r="I26" s="103">
        <v>-0.29156881401765244</v>
      </c>
      <c r="J26" s="90">
        <v>15187.789185507781</v>
      </c>
      <c r="K26" s="89">
        <v>1262847.98</v>
      </c>
      <c r="L26" s="125">
        <v>1.4999487656920112</v>
      </c>
      <c r="M26" s="90">
        <v>140.80142490801649</v>
      </c>
      <c r="N26" s="104">
        <v>2283697</v>
      </c>
      <c r="O26" s="127">
        <v>9.2361566212535582</v>
      </c>
      <c r="P26" s="90">
        <v>254.62113948043259</v>
      </c>
      <c r="Q26" s="104">
        <v>31812045.830000002</v>
      </c>
      <c r="R26" s="127">
        <v>0.40747270814045405</v>
      </c>
      <c r="S26" s="90">
        <v>3546.8888203813135</v>
      </c>
      <c r="T26" s="128">
        <v>88.851565853537551</v>
      </c>
      <c r="U26" s="128">
        <v>3.969716335593497</v>
      </c>
      <c r="V26" s="129">
        <v>7.1787178108689398</v>
      </c>
      <c r="W26" s="11"/>
      <c r="X26" s="17"/>
      <c r="Y26" s="30">
        <v>224</v>
      </c>
      <c r="Z26" s="31" t="s">
        <v>407</v>
      </c>
      <c r="AA26" s="145" t="s">
        <v>346</v>
      </c>
      <c r="AB26" s="52" t="s">
        <v>488</v>
      </c>
      <c r="AC26" s="146">
        <v>1</v>
      </c>
      <c r="AD26" s="53">
        <v>3</v>
      </c>
      <c r="AE26" s="54">
        <v>2</v>
      </c>
      <c r="AF26" s="37">
        <v>0</v>
      </c>
      <c r="AH26" s="18"/>
      <c r="AI26" s="18"/>
      <c r="AJ26" s="18"/>
    </row>
    <row r="27" spans="1:36" ht="14.25" customHeight="1" x14ac:dyDescent="0.3">
      <c r="A27" s="123" t="s">
        <v>114</v>
      </c>
      <c r="B27" s="73">
        <v>9486</v>
      </c>
      <c r="C27" s="124">
        <v>16.5</v>
      </c>
      <c r="D27" s="176">
        <v>16.5</v>
      </c>
      <c r="E27" s="89">
        <v>59172750.979999997</v>
      </c>
      <c r="F27" s="125">
        <v>5.8488896995050581</v>
      </c>
      <c r="G27" s="90">
        <v>6237.9033291165924</v>
      </c>
      <c r="H27" s="126">
        <v>358622733.21212119</v>
      </c>
      <c r="I27" s="103">
        <v>5.848889699505043</v>
      </c>
      <c r="J27" s="90">
        <v>37805.474721918741</v>
      </c>
      <c r="K27" s="89">
        <v>1615477.19</v>
      </c>
      <c r="L27" s="125">
        <v>15.689953364796521</v>
      </c>
      <c r="M27" s="90">
        <v>170.30120071684587</v>
      </c>
      <c r="N27" s="104">
        <v>3968405</v>
      </c>
      <c r="O27" s="127">
        <v>3.009768560516509</v>
      </c>
      <c r="P27" s="90">
        <v>418.34334809192495</v>
      </c>
      <c r="Q27" s="104">
        <v>64756633.169999994</v>
      </c>
      <c r="R27" s="127">
        <v>5.8947480987710232</v>
      </c>
      <c r="S27" s="90">
        <v>6826.5478779253635</v>
      </c>
      <c r="T27" s="128">
        <v>91.377127073081283</v>
      </c>
      <c r="U27" s="128">
        <v>2.4946899042126347</v>
      </c>
      <c r="V27" s="129">
        <v>6.1281830227060894</v>
      </c>
      <c r="W27" s="11"/>
      <c r="X27" s="17"/>
      <c r="Y27" s="30">
        <v>235</v>
      </c>
      <c r="Z27" s="31" t="s">
        <v>409</v>
      </c>
      <c r="AA27" s="145" t="s">
        <v>346</v>
      </c>
      <c r="AB27" s="52" t="s">
        <v>488</v>
      </c>
      <c r="AC27" s="146">
        <v>1</v>
      </c>
      <c r="AD27" s="53">
        <v>3</v>
      </c>
      <c r="AE27" s="54">
        <v>1</v>
      </c>
      <c r="AF27" s="37">
        <v>1</v>
      </c>
    </row>
    <row r="28" spans="1:36" ht="14.25" customHeight="1" x14ac:dyDescent="0.3">
      <c r="A28" s="123" t="s">
        <v>120</v>
      </c>
      <c r="B28" s="73">
        <v>35293</v>
      </c>
      <c r="C28" s="124">
        <v>19</v>
      </c>
      <c r="D28" s="176">
        <v>19.25</v>
      </c>
      <c r="E28" s="89">
        <v>134837662.5</v>
      </c>
      <c r="F28" s="125">
        <v>1.3371468797136994</v>
      </c>
      <c r="G28" s="90">
        <v>3820.5214206783216</v>
      </c>
      <c r="H28" s="126">
        <v>700455389.61038959</v>
      </c>
      <c r="I28" s="103">
        <v>2.1080037120014817E-2</v>
      </c>
      <c r="J28" s="90">
        <v>19846.864523004268</v>
      </c>
      <c r="K28" s="89">
        <v>11296210.65</v>
      </c>
      <c r="L28" s="125">
        <v>8.6719120903416336</v>
      </c>
      <c r="M28" s="90">
        <v>320.06943728218062</v>
      </c>
      <c r="N28" s="104">
        <v>9741206</v>
      </c>
      <c r="O28" s="127">
        <v>-0.55231703479558958</v>
      </c>
      <c r="P28" s="90">
        <v>276.00957696993737</v>
      </c>
      <c r="Q28" s="104">
        <v>155875079.15000001</v>
      </c>
      <c r="R28" s="127">
        <v>1.7138905112228873</v>
      </c>
      <c r="S28" s="90">
        <v>4416.6004349304394</v>
      </c>
      <c r="T28" s="128">
        <v>86.50366898626848</v>
      </c>
      <c r="U28" s="128">
        <v>7.2469638582377582</v>
      </c>
      <c r="V28" s="129">
        <v>6.2493671554937587</v>
      </c>
      <c r="W28" s="11"/>
      <c r="X28" s="17"/>
      <c r="Y28" s="30">
        <v>245</v>
      </c>
      <c r="Z28" s="31" t="s">
        <v>411</v>
      </c>
      <c r="AA28" s="145" t="s">
        <v>346</v>
      </c>
      <c r="AB28" s="52" t="s">
        <v>488</v>
      </c>
      <c r="AC28" s="146">
        <v>1</v>
      </c>
      <c r="AD28" s="53">
        <v>5</v>
      </c>
      <c r="AE28" s="54">
        <v>1</v>
      </c>
      <c r="AF28" s="37">
        <v>0</v>
      </c>
    </row>
    <row r="29" spans="1:36" ht="14.25" customHeight="1" x14ac:dyDescent="0.3">
      <c r="A29" s="123" t="s">
        <v>124</v>
      </c>
      <c r="B29" s="73">
        <v>38649</v>
      </c>
      <c r="C29" s="124">
        <v>19.5</v>
      </c>
      <c r="D29" s="176">
        <v>19.5</v>
      </c>
      <c r="E29" s="89">
        <v>167703602.94</v>
      </c>
      <c r="F29" s="125">
        <v>2.4197916080103479</v>
      </c>
      <c r="G29" s="90">
        <v>4339.1446852441204</v>
      </c>
      <c r="H29" s="126">
        <v>860018476.61538458</v>
      </c>
      <c r="I29" s="103">
        <v>2.4197916080103572</v>
      </c>
      <c r="J29" s="90">
        <v>22252.024026892923</v>
      </c>
      <c r="K29" s="89">
        <v>7159965.4299999997</v>
      </c>
      <c r="L29" s="125">
        <v>-13.297500179639131</v>
      </c>
      <c r="M29" s="90">
        <v>185.25616264327667</v>
      </c>
      <c r="N29" s="104">
        <v>9796905</v>
      </c>
      <c r="O29" s="127">
        <v>1.8806195624273279</v>
      </c>
      <c r="P29" s="90">
        <v>253.48404874641</v>
      </c>
      <c r="Q29" s="104">
        <v>184660473.37</v>
      </c>
      <c r="R29" s="127">
        <v>1.6765764399110514</v>
      </c>
      <c r="S29" s="90">
        <v>4777.8848966338073</v>
      </c>
      <c r="T29" s="128">
        <v>90.817271221858121</v>
      </c>
      <c r="U29" s="128">
        <v>3.8773676354948683</v>
      </c>
      <c r="V29" s="129">
        <v>5.3053611426470049</v>
      </c>
      <c r="W29" s="11"/>
      <c r="X29" s="17"/>
      <c r="Y29" s="30">
        <v>257</v>
      </c>
      <c r="Z29" s="31" t="s">
        <v>412</v>
      </c>
      <c r="AA29" s="145" t="s">
        <v>346</v>
      </c>
      <c r="AB29" s="52" t="s">
        <v>488</v>
      </c>
      <c r="AC29" s="146">
        <v>2</v>
      </c>
      <c r="AD29" s="53">
        <v>5</v>
      </c>
      <c r="AE29" s="54">
        <v>1</v>
      </c>
      <c r="AF29" s="37">
        <v>1</v>
      </c>
    </row>
    <row r="30" spans="1:36" ht="14.25" customHeight="1" x14ac:dyDescent="0.3">
      <c r="A30" s="123" t="s">
        <v>160</v>
      </c>
      <c r="B30" s="73">
        <v>2774</v>
      </c>
      <c r="C30" s="124">
        <v>20.5</v>
      </c>
      <c r="D30" s="176">
        <v>20.5</v>
      </c>
      <c r="E30" s="89">
        <v>7690698.6299999999</v>
      </c>
      <c r="F30" s="125">
        <v>0.26653534760264236</v>
      </c>
      <c r="G30" s="90">
        <v>2772.4220007209806</v>
      </c>
      <c r="H30" s="126">
        <v>37515603.073170729</v>
      </c>
      <c r="I30" s="103">
        <v>0.26653534760263553</v>
      </c>
      <c r="J30" s="90">
        <v>13524.009759614539</v>
      </c>
      <c r="K30" s="89">
        <v>457844.25</v>
      </c>
      <c r="L30" s="125">
        <v>9.3607400498510707</v>
      </c>
      <c r="M30" s="90">
        <v>165.04839581831291</v>
      </c>
      <c r="N30" s="104">
        <v>550793</v>
      </c>
      <c r="O30" s="127">
        <v>-1.6948764728130252</v>
      </c>
      <c r="P30" s="90">
        <v>198.55551550108146</v>
      </c>
      <c r="Q30" s="104">
        <v>8699335.879999999</v>
      </c>
      <c r="R30" s="127">
        <v>0.57967148573874294</v>
      </c>
      <c r="S30" s="90">
        <v>3136.0259120403744</v>
      </c>
      <c r="T30" s="128">
        <v>88.405583323677817</v>
      </c>
      <c r="U30" s="128">
        <v>5.2629793390619151</v>
      </c>
      <c r="V30" s="129">
        <v>6.3314373372602795</v>
      </c>
      <c r="W30" s="11"/>
      <c r="X30" s="17"/>
      <c r="Y30" s="30">
        <v>407</v>
      </c>
      <c r="Z30" s="31" t="s">
        <v>421</v>
      </c>
      <c r="AA30" s="145" t="s">
        <v>346</v>
      </c>
      <c r="AB30" s="55" t="s">
        <v>568</v>
      </c>
      <c r="AC30" s="146">
        <v>2</v>
      </c>
      <c r="AD30" s="53">
        <v>2</v>
      </c>
      <c r="AE30" s="54">
        <v>3</v>
      </c>
      <c r="AF30" s="37">
        <v>1</v>
      </c>
    </row>
    <row r="31" spans="1:36" ht="14.25" customHeight="1" x14ac:dyDescent="0.3">
      <c r="A31" s="123" t="s">
        <v>181</v>
      </c>
      <c r="B31" s="73">
        <v>47353</v>
      </c>
      <c r="C31" s="124">
        <v>20.5</v>
      </c>
      <c r="D31" s="176">
        <v>20.5</v>
      </c>
      <c r="E31" s="89">
        <v>170808484.02000001</v>
      </c>
      <c r="F31" s="125">
        <v>-4.1573120260131352E-2</v>
      </c>
      <c r="G31" s="90">
        <v>3607.1312064705512</v>
      </c>
      <c r="H31" s="126">
        <v>833212117.17073178</v>
      </c>
      <c r="I31" s="103">
        <v>-4.1573120260127862E-2</v>
      </c>
      <c r="J31" s="90">
        <v>17595.761982783177</v>
      </c>
      <c r="K31" s="89">
        <v>6087729.9800000004</v>
      </c>
      <c r="L31" s="125">
        <v>-8.8308915055047663</v>
      </c>
      <c r="M31" s="90">
        <v>128.56059763900916</v>
      </c>
      <c r="N31" s="104">
        <v>12428370</v>
      </c>
      <c r="O31" s="127">
        <v>-0.14256329794592409</v>
      </c>
      <c r="P31" s="90">
        <v>262.46214600975651</v>
      </c>
      <c r="Q31" s="104">
        <v>189324584</v>
      </c>
      <c r="R31" s="127">
        <v>-0.35707737272133006</v>
      </c>
      <c r="S31" s="90">
        <v>3998.1539501193165</v>
      </c>
      <c r="T31" s="128">
        <v>90.219917778876521</v>
      </c>
      <c r="U31" s="128">
        <v>3.2154989338310127</v>
      </c>
      <c r="V31" s="129">
        <v>6.5645832872924732</v>
      </c>
      <c r="W31" s="11"/>
      <c r="X31" s="17"/>
      <c r="Y31" s="29">
        <v>444</v>
      </c>
      <c r="Z31" s="31" t="s">
        <v>426</v>
      </c>
      <c r="AA31" s="145" t="s">
        <v>346</v>
      </c>
      <c r="AB31" s="52" t="s">
        <v>488</v>
      </c>
      <c r="AC31" s="146">
        <v>1</v>
      </c>
      <c r="AD31" s="53">
        <v>5</v>
      </c>
      <c r="AE31" s="54">
        <v>1</v>
      </c>
      <c r="AF31" s="37">
        <v>1</v>
      </c>
    </row>
    <row r="32" spans="1:36" ht="14.25" customHeight="1" x14ac:dyDescent="0.3">
      <c r="A32" s="123" t="s">
        <v>174</v>
      </c>
      <c r="B32" s="73">
        <v>15311</v>
      </c>
      <c r="C32" s="124">
        <v>19.75</v>
      </c>
      <c r="D32" s="176">
        <v>19.75</v>
      </c>
      <c r="E32" s="89">
        <v>48403220.75</v>
      </c>
      <c r="F32" s="125">
        <v>-1.6891672254563221</v>
      </c>
      <c r="G32" s="90">
        <v>3161.3363431519824</v>
      </c>
      <c r="H32" s="126">
        <v>245079598.7341772</v>
      </c>
      <c r="I32" s="103">
        <v>-1.6891672254563239</v>
      </c>
      <c r="J32" s="90">
        <v>16006.766294440415</v>
      </c>
      <c r="K32" s="89">
        <v>9654384.4299999997</v>
      </c>
      <c r="L32" s="125">
        <v>4.8379548401528307</v>
      </c>
      <c r="M32" s="90">
        <v>630.55218013193132</v>
      </c>
      <c r="N32" s="104">
        <v>8073439</v>
      </c>
      <c r="O32" s="127">
        <v>7.2755457302776509</v>
      </c>
      <c r="P32" s="90">
        <v>527.29664946770299</v>
      </c>
      <c r="Q32" s="104">
        <v>66131044.18</v>
      </c>
      <c r="R32" s="127">
        <v>0.24467430177068769</v>
      </c>
      <c r="S32" s="90">
        <v>4319.1851727516168</v>
      </c>
      <c r="T32" s="128">
        <v>73.192887470902178</v>
      </c>
      <c r="U32" s="128">
        <v>14.598868881794813</v>
      </c>
      <c r="V32" s="129">
        <v>12.208243647303014</v>
      </c>
      <c r="W32" s="11"/>
      <c r="X32" s="17"/>
      <c r="Y32" s="30">
        <v>434</v>
      </c>
      <c r="Z32" s="31" t="s">
        <v>425</v>
      </c>
      <c r="AA32" s="145" t="s">
        <v>346</v>
      </c>
      <c r="AB32" s="55" t="s">
        <v>568</v>
      </c>
      <c r="AC32" s="146" t="s">
        <v>547</v>
      </c>
      <c r="AD32" s="53">
        <v>4</v>
      </c>
      <c r="AE32" s="54">
        <v>2</v>
      </c>
      <c r="AF32" s="37">
        <v>1</v>
      </c>
    </row>
    <row r="33" spans="1:36" ht="14.25" customHeight="1" x14ac:dyDescent="0.3">
      <c r="A33" s="123" t="s">
        <v>196</v>
      </c>
      <c r="B33" s="73">
        <v>1969</v>
      </c>
      <c r="C33" s="124">
        <v>21.5</v>
      </c>
      <c r="D33" s="176">
        <v>21.5</v>
      </c>
      <c r="E33" s="89">
        <v>5498471.0999999996</v>
      </c>
      <c r="F33" s="125">
        <v>-1.061403760417333</v>
      </c>
      <c r="G33" s="90">
        <v>2792.5196038598269</v>
      </c>
      <c r="H33" s="126">
        <v>25574284.186046511</v>
      </c>
      <c r="I33" s="103">
        <v>-1.0614037604173352</v>
      </c>
      <c r="J33" s="90">
        <v>12988.463273766638</v>
      </c>
      <c r="K33" s="89">
        <v>451548.11</v>
      </c>
      <c r="L33" s="125">
        <v>4.4564662351011579</v>
      </c>
      <c r="M33" s="90">
        <v>229.32864906043676</v>
      </c>
      <c r="N33" s="104">
        <v>403608</v>
      </c>
      <c r="O33" s="127">
        <v>-0.65831269519509739</v>
      </c>
      <c r="P33" s="90">
        <v>204.98120873539867</v>
      </c>
      <c r="Q33" s="104">
        <v>6353627.21</v>
      </c>
      <c r="R33" s="127">
        <v>-0.66286661649217016</v>
      </c>
      <c r="S33" s="90">
        <v>3226.8294616556627</v>
      </c>
      <c r="T33" s="128">
        <v>86.540662809834572</v>
      </c>
      <c r="U33" s="128">
        <v>7.1069342766806738</v>
      </c>
      <c r="V33" s="129">
        <v>6.3524029134847524</v>
      </c>
      <c r="W33" s="11"/>
      <c r="X33" s="17"/>
      <c r="Y33" s="30">
        <v>504</v>
      </c>
      <c r="Z33" s="31" t="s">
        <v>431</v>
      </c>
      <c r="AA33" s="145" t="s">
        <v>346</v>
      </c>
      <c r="AB33" s="55" t="s">
        <v>567</v>
      </c>
      <c r="AC33" s="146">
        <v>2</v>
      </c>
      <c r="AD33" s="53">
        <v>1</v>
      </c>
      <c r="AE33" s="54">
        <v>3</v>
      </c>
      <c r="AF33" s="37">
        <v>1</v>
      </c>
      <c r="AH33" s="18"/>
      <c r="AI33" s="18"/>
      <c r="AJ33" s="18"/>
    </row>
    <row r="34" spans="1:36" ht="14.25" customHeight="1" x14ac:dyDescent="0.3">
      <c r="A34" s="123" t="s">
        <v>197</v>
      </c>
      <c r="B34" s="73">
        <v>20685</v>
      </c>
      <c r="C34" s="124">
        <v>20.5</v>
      </c>
      <c r="D34" s="176">
        <v>20.5</v>
      </c>
      <c r="E34" s="89">
        <v>70632077.459999993</v>
      </c>
      <c r="F34" s="125">
        <v>1.1733774269171262</v>
      </c>
      <c r="G34" s="90">
        <v>3414.6520406091367</v>
      </c>
      <c r="H34" s="126">
        <v>344546719.31707311</v>
      </c>
      <c r="I34" s="103">
        <v>1.173377426917106</v>
      </c>
      <c r="J34" s="90">
        <v>16656.839222483592</v>
      </c>
      <c r="K34" s="89">
        <v>2795522.8</v>
      </c>
      <c r="L34" s="125">
        <v>8.2953671519063956</v>
      </c>
      <c r="M34" s="90">
        <v>135.1473434856176</v>
      </c>
      <c r="N34" s="104">
        <v>6763221</v>
      </c>
      <c r="O34" s="127">
        <v>-1.0437324023942665</v>
      </c>
      <c r="P34" s="90">
        <v>326.96258158085567</v>
      </c>
      <c r="Q34" s="104">
        <v>80190821.25999999</v>
      </c>
      <c r="R34" s="127">
        <v>1.2141662722355342</v>
      </c>
      <c r="S34" s="90">
        <v>3876.7619656756101</v>
      </c>
      <c r="T34" s="128">
        <v>88.080002611510849</v>
      </c>
      <c r="U34" s="128">
        <v>3.4860882530884312</v>
      </c>
      <c r="V34" s="129">
        <v>8.4339091354007181</v>
      </c>
      <c r="W34" s="11"/>
      <c r="X34" s="17"/>
      <c r="Y34" s="30">
        <v>505</v>
      </c>
      <c r="Z34" s="20" t="s">
        <v>197</v>
      </c>
      <c r="AA34" s="145" t="s">
        <v>346</v>
      </c>
      <c r="AB34" s="52" t="s">
        <v>488</v>
      </c>
      <c r="AC34" s="146">
        <v>2</v>
      </c>
      <c r="AD34" s="53">
        <v>5</v>
      </c>
      <c r="AE34" s="54">
        <v>2</v>
      </c>
      <c r="AF34" s="37">
        <v>0</v>
      </c>
    </row>
    <row r="35" spans="1:36" s="18" customFormat="1" ht="14.25" customHeight="1" x14ac:dyDescent="0.3">
      <c r="A35" s="123" t="s">
        <v>205</v>
      </c>
      <c r="B35" s="73">
        <v>41897</v>
      </c>
      <c r="C35" s="124">
        <v>19.5</v>
      </c>
      <c r="D35" s="176">
        <v>19.5</v>
      </c>
      <c r="E35" s="89">
        <v>165393129.36000001</v>
      </c>
      <c r="F35" s="125">
        <v>1.0271027419907648</v>
      </c>
      <c r="G35" s="90">
        <v>3947.612701625415</v>
      </c>
      <c r="H35" s="126">
        <v>848169894.15384626</v>
      </c>
      <c r="I35" s="103">
        <v>1.0271027419907648</v>
      </c>
      <c r="J35" s="90">
        <v>20244.167700643156</v>
      </c>
      <c r="K35" s="89">
        <v>7044456.7999999998</v>
      </c>
      <c r="L35" s="125">
        <v>-0.49070468147624952</v>
      </c>
      <c r="M35" s="90">
        <v>168.13749910494784</v>
      </c>
      <c r="N35" s="104">
        <v>8202810</v>
      </c>
      <c r="O35" s="127">
        <v>5.4579128210395601E-2</v>
      </c>
      <c r="P35" s="90">
        <v>195.78513974747597</v>
      </c>
      <c r="Q35" s="104">
        <v>180640396.16000003</v>
      </c>
      <c r="R35" s="127">
        <v>0.92252698005724831</v>
      </c>
      <c r="S35" s="90">
        <v>4311.5353404778389</v>
      </c>
      <c r="T35" s="128">
        <v>91.559326084241462</v>
      </c>
      <c r="U35" s="128">
        <v>3.8997128824720129</v>
      </c>
      <c r="V35" s="129">
        <v>4.5409610332865196</v>
      </c>
      <c r="W35" s="11"/>
      <c r="X35" s="17"/>
      <c r="Y35" s="30">
        <v>543</v>
      </c>
      <c r="Z35" s="20" t="s">
        <v>205</v>
      </c>
      <c r="AA35" s="145" t="s">
        <v>346</v>
      </c>
      <c r="AB35" s="52" t="s">
        <v>488</v>
      </c>
      <c r="AC35" s="146">
        <v>2</v>
      </c>
      <c r="AD35" s="53">
        <v>5</v>
      </c>
      <c r="AE35" s="54">
        <v>1</v>
      </c>
      <c r="AF35" s="37">
        <v>0</v>
      </c>
      <c r="AH35" s="1"/>
      <c r="AI35" s="1"/>
      <c r="AJ35" s="1"/>
    </row>
    <row r="36" spans="1:36" ht="14.25" customHeight="1" x14ac:dyDescent="0.3">
      <c r="A36" s="123" t="s">
        <v>229</v>
      </c>
      <c r="B36" s="73">
        <v>5125</v>
      </c>
      <c r="C36" s="124">
        <v>20</v>
      </c>
      <c r="D36" s="176">
        <v>20.5</v>
      </c>
      <c r="E36" s="89">
        <v>17891920.600000001</v>
      </c>
      <c r="F36" s="125">
        <v>3.6349053650522705</v>
      </c>
      <c r="G36" s="90">
        <v>3491.1064585365857</v>
      </c>
      <c r="H36" s="126">
        <v>87277661.463414639</v>
      </c>
      <c r="I36" s="103">
        <v>1.1072247463924521</v>
      </c>
      <c r="J36" s="90">
        <v>17029.787602617489</v>
      </c>
      <c r="K36" s="89">
        <v>387307.56</v>
      </c>
      <c r="L36" s="125">
        <v>-1.3957260553309179</v>
      </c>
      <c r="M36" s="90">
        <v>75.572206829268296</v>
      </c>
      <c r="N36" s="104">
        <v>1120144</v>
      </c>
      <c r="O36" s="127">
        <v>-0.234173732177656</v>
      </c>
      <c r="P36" s="90">
        <v>218.56468292682928</v>
      </c>
      <c r="Q36" s="104">
        <v>19399372.16</v>
      </c>
      <c r="R36" s="127">
        <v>3.2983718423410218</v>
      </c>
      <c r="S36" s="90">
        <v>3785.2433482926831</v>
      </c>
      <c r="T36" s="128">
        <v>92.229379654315593</v>
      </c>
      <c r="U36" s="128">
        <v>1.9964953340015721</v>
      </c>
      <c r="V36" s="129">
        <v>5.7741250116828526</v>
      </c>
      <c r="W36" s="11"/>
      <c r="X36" s="17"/>
      <c r="Y36" s="30">
        <v>611</v>
      </c>
      <c r="Z36" s="31" t="s">
        <v>442</v>
      </c>
      <c r="AA36" s="145" t="s">
        <v>346</v>
      </c>
      <c r="AB36" s="52" t="s">
        <v>488</v>
      </c>
      <c r="AC36" s="146">
        <v>2</v>
      </c>
      <c r="AD36" s="53">
        <v>3</v>
      </c>
      <c r="AE36" s="54">
        <v>3</v>
      </c>
      <c r="AF36" s="37">
        <v>0</v>
      </c>
    </row>
    <row r="37" spans="1:36" ht="14.25" customHeight="1" x14ac:dyDescent="0.3">
      <c r="A37" s="123" t="s">
        <v>241</v>
      </c>
      <c r="B37" s="73">
        <v>49928</v>
      </c>
      <c r="C37" s="124">
        <v>19.75</v>
      </c>
      <c r="D37" s="176">
        <v>19.75</v>
      </c>
      <c r="E37" s="89">
        <v>191032687.78999999</v>
      </c>
      <c r="F37" s="125">
        <v>-0.26281306233925267</v>
      </c>
      <c r="G37" s="90">
        <v>3826.1634311408425</v>
      </c>
      <c r="H37" s="126">
        <v>967254115.39240503</v>
      </c>
      <c r="I37" s="103">
        <v>-0.26281306233925888</v>
      </c>
      <c r="J37" s="90">
        <v>19372.979398181484</v>
      </c>
      <c r="K37" s="89">
        <v>16395990.07</v>
      </c>
      <c r="L37" s="125">
        <v>-8.58389912519538</v>
      </c>
      <c r="M37" s="90">
        <v>328.39268686909151</v>
      </c>
      <c r="N37" s="104">
        <v>16672065</v>
      </c>
      <c r="O37" s="127">
        <v>0.44617502471831089</v>
      </c>
      <c r="P37" s="90">
        <v>333.92214789296588</v>
      </c>
      <c r="Q37" s="104">
        <v>224100742.85999998</v>
      </c>
      <c r="R37" s="127">
        <v>-0.87092458297629771</v>
      </c>
      <c r="S37" s="90">
        <v>4488.4782659028997</v>
      </c>
      <c r="T37" s="128">
        <v>85.244111800799232</v>
      </c>
      <c r="U37" s="128">
        <v>7.3163479338588751</v>
      </c>
      <c r="V37" s="129">
        <v>7.4395402653418943</v>
      </c>
      <c r="W37" s="11"/>
      <c r="X37" s="17"/>
      <c r="Y37" s="30">
        <v>638</v>
      </c>
      <c r="Z37" s="31" t="s">
        <v>444</v>
      </c>
      <c r="AA37" s="145" t="s">
        <v>346</v>
      </c>
      <c r="AB37" s="55" t="s">
        <v>567</v>
      </c>
      <c r="AC37" s="146">
        <v>1</v>
      </c>
      <c r="AD37" s="53">
        <v>5</v>
      </c>
      <c r="AE37" s="54">
        <v>1</v>
      </c>
      <c r="AF37" s="37">
        <v>1</v>
      </c>
    </row>
    <row r="38" spans="1:36" s="18" customFormat="1" ht="14.25" customHeight="1" x14ac:dyDescent="0.3">
      <c r="A38" s="123" t="s">
        <v>232</v>
      </c>
      <c r="B38" s="73">
        <v>1971</v>
      </c>
      <c r="C38" s="124">
        <v>22</v>
      </c>
      <c r="D38" s="176">
        <v>22</v>
      </c>
      <c r="E38" s="89">
        <v>6473841.9500000002</v>
      </c>
      <c r="F38" s="125">
        <v>-1.3532915622538098</v>
      </c>
      <c r="G38" s="90">
        <v>3284.5469051243026</v>
      </c>
      <c r="H38" s="126">
        <v>29426554.318181816</v>
      </c>
      <c r="I38" s="103">
        <v>-1.3532915622538175</v>
      </c>
      <c r="J38" s="90">
        <v>14929.758659655919</v>
      </c>
      <c r="K38" s="89">
        <v>460476.05</v>
      </c>
      <c r="L38" s="125">
        <v>37.519954122987983</v>
      </c>
      <c r="M38" s="90">
        <v>233.62559614408929</v>
      </c>
      <c r="N38" s="104">
        <v>456181</v>
      </c>
      <c r="O38" s="127">
        <v>0.67571401353740423</v>
      </c>
      <c r="P38" s="90">
        <v>231.44647387113142</v>
      </c>
      <c r="Q38" s="104">
        <v>7390499</v>
      </c>
      <c r="R38" s="127">
        <v>0.54257928268782507</v>
      </c>
      <c r="S38" s="90">
        <v>3749.6189751395232</v>
      </c>
      <c r="T38" s="128">
        <v>87.596817887398402</v>
      </c>
      <c r="U38" s="128">
        <v>6.2306489724171534</v>
      </c>
      <c r="V38" s="129">
        <v>6.172533140184445</v>
      </c>
      <c r="W38" s="11"/>
      <c r="X38" s="17"/>
      <c r="Y38" s="30">
        <v>616</v>
      </c>
      <c r="Z38" s="20" t="s">
        <v>232</v>
      </c>
      <c r="AA38" s="145" t="s">
        <v>346</v>
      </c>
      <c r="AB38" s="55" t="s">
        <v>567</v>
      </c>
      <c r="AC38" s="146">
        <v>2</v>
      </c>
      <c r="AD38" s="53">
        <v>1</v>
      </c>
      <c r="AE38" s="54">
        <v>3</v>
      </c>
      <c r="AF38" s="37">
        <v>0</v>
      </c>
      <c r="AG38" s="1"/>
      <c r="AH38" s="1"/>
      <c r="AI38" s="1"/>
      <c r="AJ38" s="1"/>
    </row>
    <row r="39" spans="1:36" ht="14.25" customHeight="1" x14ac:dyDescent="0.3">
      <c r="A39" s="123" t="s">
        <v>4</v>
      </c>
      <c r="B39" s="73">
        <v>28405</v>
      </c>
      <c r="C39" s="124">
        <v>22</v>
      </c>
      <c r="D39" s="176">
        <v>22</v>
      </c>
      <c r="E39" s="89">
        <v>100434438.54000001</v>
      </c>
      <c r="F39" s="125">
        <v>0.42093332031939734</v>
      </c>
      <c r="G39" s="90">
        <v>3535.8013920084495</v>
      </c>
      <c r="H39" s="126">
        <v>456520175.18181819</v>
      </c>
      <c r="I39" s="103">
        <v>0.4209333203193974</v>
      </c>
      <c r="J39" s="90">
        <v>16071.824509129316</v>
      </c>
      <c r="K39" s="89">
        <v>3539414.17</v>
      </c>
      <c r="L39" s="125">
        <v>-7.3440751715759989</v>
      </c>
      <c r="M39" s="90">
        <v>124.60532195036085</v>
      </c>
      <c r="N39" s="104">
        <v>10457178</v>
      </c>
      <c r="O39" s="127">
        <v>0.62767592758187751</v>
      </c>
      <c r="P39" s="90">
        <v>368.14567857771522</v>
      </c>
      <c r="Q39" s="104">
        <v>114431030.71000001</v>
      </c>
      <c r="R39" s="127">
        <v>0.18006280040805936</v>
      </c>
      <c r="S39" s="90">
        <v>4028.5523925365255</v>
      </c>
      <c r="T39" s="128">
        <v>87.768534388656121</v>
      </c>
      <c r="U39" s="128">
        <v>3.0930545220464349</v>
      </c>
      <c r="V39" s="129">
        <v>9.1384110892974402</v>
      </c>
      <c r="W39" s="11"/>
      <c r="X39" s="17"/>
      <c r="Y39" s="29">
        <v>710</v>
      </c>
      <c r="Z39" s="31" t="s">
        <v>5</v>
      </c>
      <c r="AA39" s="145" t="s">
        <v>346</v>
      </c>
      <c r="AB39" s="55" t="s">
        <v>548</v>
      </c>
      <c r="AC39" s="146">
        <v>1</v>
      </c>
      <c r="AD39" s="53">
        <v>5</v>
      </c>
      <c r="AE39" s="54">
        <v>2</v>
      </c>
      <c r="AF39" s="37">
        <v>3</v>
      </c>
    </row>
    <row r="40" spans="1:36" ht="14.25" customHeight="1" x14ac:dyDescent="0.3">
      <c r="A40" s="123" t="s">
        <v>272</v>
      </c>
      <c r="B40" s="73">
        <v>19399</v>
      </c>
      <c r="C40" s="124">
        <v>19.25</v>
      </c>
      <c r="D40" s="176">
        <v>19.25</v>
      </c>
      <c r="E40" s="89">
        <v>80072312.379999995</v>
      </c>
      <c r="F40" s="125">
        <v>3.6674888159626438</v>
      </c>
      <c r="G40" s="90">
        <v>4127.6515480179387</v>
      </c>
      <c r="H40" s="126">
        <v>415960064.3116883</v>
      </c>
      <c r="I40" s="103">
        <v>3.6674888159626424</v>
      </c>
      <c r="J40" s="90">
        <v>21442.345703989293</v>
      </c>
      <c r="K40" s="89">
        <v>4554647.5</v>
      </c>
      <c r="L40" s="125">
        <v>9.2332477250925251</v>
      </c>
      <c r="M40" s="90">
        <v>234.7877467910717</v>
      </c>
      <c r="N40" s="104">
        <v>8515597</v>
      </c>
      <c r="O40" s="127">
        <v>10.212577676931518</v>
      </c>
      <c r="P40" s="90">
        <v>438.97092633640909</v>
      </c>
      <c r="Q40" s="104">
        <v>93142556.879999995</v>
      </c>
      <c r="R40" s="127">
        <v>4.4951932833920445</v>
      </c>
      <c r="S40" s="90">
        <v>4801.4102211454192</v>
      </c>
      <c r="T40" s="128">
        <v>85.967483674686946</v>
      </c>
      <c r="U40" s="128">
        <v>4.8899747361111956</v>
      </c>
      <c r="V40" s="129">
        <v>9.142541589201862</v>
      </c>
      <c r="W40" s="11"/>
      <c r="X40" s="17"/>
      <c r="Y40" s="30">
        <v>753</v>
      </c>
      <c r="Z40" s="31" t="s">
        <v>450</v>
      </c>
      <c r="AA40" s="145" t="s">
        <v>346</v>
      </c>
      <c r="AB40" s="55" t="s">
        <v>488</v>
      </c>
      <c r="AC40" s="146">
        <v>2</v>
      </c>
      <c r="AD40" s="53">
        <v>4</v>
      </c>
      <c r="AE40" s="54">
        <v>2</v>
      </c>
      <c r="AF40" s="37">
        <v>1</v>
      </c>
    </row>
    <row r="41" spans="1:36" ht="14.25" customHeight="1" x14ac:dyDescent="0.3">
      <c r="A41" s="123" t="s">
        <v>273</v>
      </c>
      <c r="B41" s="73">
        <v>6182</v>
      </c>
      <c r="C41" s="124">
        <v>21.5</v>
      </c>
      <c r="D41" s="176">
        <v>21.5</v>
      </c>
      <c r="E41" s="89">
        <v>26301219.350000001</v>
      </c>
      <c r="F41" s="125">
        <v>0.43016798370506293</v>
      </c>
      <c r="G41" s="90">
        <v>4254.4838806211583</v>
      </c>
      <c r="H41" s="126">
        <v>122331252.79069768</v>
      </c>
      <c r="I41" s="103">
        <v>0.4301679837050621</v>
      </c>
      <c r="J41" s="90">
        <v>19788.297119168179</v>
      </c>
      <c r="K41" s="89">
        <v>478481.24</v>
      </c>
      <c r="L41" s="125">
        <v>-13.811172599488501</v>
      </c>
      <c r="M41" s="90">
        <v>77.399100614687796</v>
      </c>
      <c r="N41" s="104">
        <v>2165581</v>
      </c>
      <c r="O41" s="127">
        <v>1.25614739291327</v>
      </c>
      <c r="P41" s="90">
        <v>350.30427046263344</v>
      </c>
      <c r="Q41" s="104">
        <v>28945281.59</v>
      </c>
      <c r="R41" s="127">
        <v>0.21759550616499587</v>
      </c>
      <c r="S41" s="90">
        <v>4682.1872516984795</v>
      </c>
      <c r="T41" s="128">
        <v>90.865308282530336</v>
      </c>
      <c r="U41" s="128">
        <v>1.6530543622878606</v>
      </c>
      <c r="V41" s="129">
        <v>7.4816373551817987</v>
      </c>
      <c r="W41" s="11"/>
      <c r="X41" s="17"/>
      <c r="Y41" s="30">
        <v>755</v>
      </c>
      <c r="Z41" s="31" t="s">
        <v>451</v>
      </c>
      <c r="AA41" s="145" t="s">
        <v>346</v>
      </c>
      <c r="AB41" s="52" t="s">
        <v>488</v>
      </c>
      <c r="AC41" s="146">
        <v>2</v>
      </c>
      <c r="AD41" s="53">
        <v>3</v>
      </c>
      <c r="AE41" s="54">
        <v>3</v>
      </c>
      <c r="AF41" s="37">
        <v>1</v>
      </c>
    </row>
    <row r="42" spans="1:36" ht="14.25" customHeight="1" x14ac:dyDescent="0.3">
      <c r="A42" s="123" t="s">
        <v>302</v>
      </c>
      <c r="B42" s="73">
        <v>38459</v>
      </c>
      <c r="C42" s="124">
        <v>19.5</v>
      </c>
      <c r="D42" s="176">
        <v>19.5</v>
      </c>
      <c r="E42" s="89">
        <v>159343720.58000001</v>
      </c>
      <c r="F42" s="125">
        <v>0.94166164612299152</v>
      </c>
      <c r="G42" s="90">
        <v>4143.2101869523394</v>
      </c>
      <c r="H42" s="126">
        <v>817147285.02564108</v>
      </c>
      <c r="I42" s="103">
        <v>0.94166164612298386</v>
      </c>
      <c r="J42" s="90">
        <v>21247.231727960712</v>
      </c>
      <c r="K42" s="89">
        <v>7255157.54</v>
      </c>
      <c r="L42" s="125">
        <v>-1.1510444559865727</v>
      </c>
      <c r="M42" s="90">
        <v>188.64654671208299</v>
      </c>
      <c r="N42" s="104">
        <v>8669724</v>
      </c>
      <c r="O42" s="127">
        <v>2.5436055637758921</v>
      </c>
      <c r="P42" s="90">
        <v>225.42770222834707</v>
      </c>
      <c r="Q42" s="104">
        <v>175268602.12</v>
      </c>
      <c r="R42" s="127">
        <v>0.9312050650638688</v>
      </c>
      <c r="S42" s="90">
        <v>4557.2844358927687</v>
      </c>
      <c r="T42" s="128">
        <v>90.914013492789309</v>
      </c>
      <c r="U42" s="128">
        <v>4.1394507928080913</v>
      </c>
      <c r="V42" s="129">
        <v>4.9465357144026045</v>
      </c>
      <c r="W42" s="11"/>
      <c r="X42" s="17"/>
      <c r="Y42" s="30">
        <v>858</v>
      </c>
      <c r="Z42" s="31" t="s">
        <v>457</v>
      </c>
      <c r="AA42" s="145" t="s">
        <v>346</v>
      </c>
      <c r="AB42" s="52" t="s">
        <v>488</v>
      </c>
      <c r="AC42" s="146">
        <v>2</v>
      </c>
      <c r="AD42" s="53">
        <v>5</v>
      </c>
      <c r="AE42" s="54">
        <v>1</v>
      </c>
      <c r="AF42" s="37">
        <v>0</v>
      </c>
    </row>
    <row r="43" spans="1:36" ht="14.25" customHeight="1" x14ac:dyDescent="0.3">
      <c r="A43" s="123" t="s">
        <v>62</v>
      </c>
      <c r="B43" s="73">
        <v>214605</v>
      </c>
      <c r="C43" s="124">
        <v>19</v>
      </c>
      <c r="D43" s="176">
        <v>19</v>
      </c>
      <c r="E43" s="89">
        <v>806877187.96000004</v>
      </c>
      <c r="F43" s="125">
        <v>1.3689766431803205</v>
      </c>
      <c r="G43" s="90">
        <v>3759.8247382866198</v>
      </c>
      <c r="H43" s="126">
        <v>4246722041.8947368</v>
      </c>
      <c r="I43" s="103">
        <v>1.3689766431803072</v>
      </c>
      <c r="J43" s="90">
        <v>19788.551254140104</v>
      </c>
      <c r="K43" s="89">
        <v>73504328.659999996</v>
      </c>
      <c r="L43" s="125">
        <v>-3.3268943730979808</v>
      </c>
      <c r="M43" s="90">
        <v>342.50986072085925</v>
      </c>
      <c r="N43" s="104">
        <v>74674133</v>
      </c>
      <c r="O43" s="127">
        <v>1.3824527445202541</v>
      </c>
      <c r="P43" s="90">
        <v>347.96082570303582</v>
      </c>
      <c r="Q43" s="104">
        <v>955055649.62</v>
      </c>
      <c r="R43" s="127">
        <v>0.99246823176931087</v>
      </c>
      <c r="S43" s="90">
        <v>4450.2954247105145</v>
      </c>
      <c r="T43" s="128">
        <v>84.484834813661635</v>
      </c>
      <c r="U43" s="128">
        <v>7.6963398613731142</v>
      </c>
      <c r="V43" s="129">
        <v>7.818825324965256</v>
      </c>
      <c r="W43" s="11"/>
      <c r="X43" s="17"/>
      <c r="Y43" s="30">
        <v>92</v>
      </c>
      <c r="Z43" s="31" t="s">
        <v>390</v>
      </c>
      <c r="AA43" s="145" t="s">
        <v>346</v>
      </c>
      <c r="AB43" s="52" t="s">
        <v>488</v>
      </c>
      <c r="AC43" s="146">
        <v>1</v>
      </c>
      <c r="AD43" s="53">
        <v>7</v>
      </c>
      <c r="AE43" s="54">
        <v>1</v>
      </c>
      <c r="AF43" s="37">
        <v>1</v>
      </c>
    </row>
    <row r="44" spans="1:36" ht="14.25" customHeight="1" x14ac:dyDescent="0.3">
      <c r="A44" s="123" t="s">
        <v>320</v>
      </c>
      <c r="B44" s="73">
        <v>28919</v>
      </c>
      <c r="C44" s="124">
        <v>20.5</v>
      </c>
      <c r="D44" s="176">
        <v>20.5</v>
      </c>
      <c r="E44" s="89">
        <v>113307976.63</v>
      </c>
      <c r="F44" s="125">
        <v>1.1196579331345033</v>
      </c>
      <c r="G44" s="90">
        <v>3918.1153093122166</v>
      </c>
      <c r="H44" s="126">
        <v>552721837.21951222</v>
      </c>
      <c r="I44" s="103">
        <v>1.1196579331345173</v>
      </c>
      <c r="J44" s="90">
        <v>19112.757606401057</v>
      </c>
      <c r="K44" s="89">
        <v>3445966.19</v>
      </c>
      <c r="L44" s="125">
        <v>-1.1856776898097392</v>
      </c>
      <c r="M44" s="90">
        <v>119.15924444137072</v>
      </c>
      <c r="N44" s="104">
        <v>7452107</v>
      </c>
      <c r="O44" s="127">
        <v>0.99652403199602835</v>
      </c>
      <c r="P44" s="90">
        <v>257.68895881600332</v>
      </c>
      <c r="Q44" s="104">
        <v>124206049.81999999</v>
      </c>
      <c r="R44" s="127">
        <v>1.0468623126200727</v>
      </c>
      <c r="S44" s="90">
        <v>4294.9635125695904</v>
      </c>
      <c r="T44" s="128">
        <v>91.225811298408146</v>
      </c>
      <c r="U44" s="128">
        <v>2.7743948020196365</v>
      </c>
      <c r="V44" s="129">
        <v>5.9997938995722269</v>
      </c>
      <c r="W44" s="11"/>
      <c r="X44" s="17"/>
      <c r="Y44" s="30">
        <v>927</v>
      </c>
      <c r="Z44" s="31" t="s">
        <v>463</v>
      </c>
      <c r="AA44" s="145" t="s">
        <v>346</v>
      </c>
      <c r="AB44" s="52" t="s">
        <v>488</v>
      </c>
      <c r="AC44" s="146">
        <v>2</v>
      </c>
      <c r="AD44" s="53">
        <v>5</v>
      </c>
      <c r="AE44" s="54">
        <v>2</v>
      </c>
      <c r="AF44" s="37">
        <v>0</v>
      </c>
    </row>
    <row r="45" spans="1:36" ht="10.8" customHeight="1" x14ac:dyDescent="0.3">
      <c r="A45" s="123"/>
      <c r="B45" s="73"/>
      <c r="C45" s="124"/>
      <c r="D45" s="176"/>
      <c r="E45" s="89"/>
      <c r="F45" s="125"/>
      <c r="G45" s="90"/>
      <c r="H45" s="126"/>
      <c r="I45" s="103"/>
      <c r="J45" s="90"/>
      <c r="K45" s="89"/>
      <c r="L45" s="125"/>
      <c r="M45" s="90"/>
      <c r="N45" s="104"/>
      <c r="O45" s="127"/>
      <c r="P45" s="90"/>
      <c r="Q45" s="104"/>
      <c r="R45" s="127"/>
      <c r="S45" s="90"/>
      <c r="T45" s="128"/>
      <c r="U45" s="128"/>
      <c r="V45" s="129"/>
      <c r="W45" s="11"/>
      <c r="X45" s="17"/>
      <c r="Y45" s="30"/>
      <c r="Z45" s="31"/>
      <c r="AA45" s="145"/>
      <c r="AB45" s="52"/>
      <c r="AC45" s="146"/>
      <c r="AD45" s="53"/>
      <c r="AE45" s="54"/>
      <c r="AF45" s="37"/>
    </row>
    <row r="46" spans="1:36" ht="14.25" customHeight="1" x14ac:dyDescent="0.3">
      <c r="A46" s="105" t="s">
        <v>360</v>
      </c>
      <c r="B46" s="56">
        <v>474323</v>
      </c>
      <c r="C46" s="96">
        <v>19.725479029416356</v>
      </c>
      <c r="D46" s="97">
        <v>19.847181572073339</v>
      </c>
      <c r="E46" s="84">
        <v>1558653590.5400002</v>
      </c>
      <c r="F46" s="82">
        <v>0.67767943852733925</v>
      </c>
      <c r="G46" s="83">
        <v>3286.0594795951288</v>
      </c>
      <c r="H46" s="84">
        <v>7853274203.5935097</v>
      </c>
      <c r="I46" s="98">
        <v>0.56208097948716473</v>
      </c>
      <c r="J46" s="83">
        <v>16556.806656210028</v>
      </c>
      <c r="K46" s="84">
        <v>141624339.09999999</v>
      </c>
      <c r="L46" s="82">
        <v>0.73739792192710318</v>
      </c>
      <c r="M46" s="83">
        <v>298.5820613801144</v>
      </c>
      <c r="N46" s="84">
        <v>131347269</v>
      </c>
      <c r="O46" s="99">
        <v>2.0672743225063757</v>
      </c>
      <c r="P46" s="83">
        <v>276.9152434100813</v>
      </c>
      <c r="Q46" s="84">
        <v>1831625198.6400001</v>
      </c>
      <c r="R46" s="99">
        <v>0.93170424351145231</v>
      </c>
      <c r="S46" s="83">
        <v>3861.5567843853241</v>
      </c>
      <c r="T46" s="100">
        <v>85.096754057397561</v>
      </c>
      <c r="U46" s="100">
        <v>7.7321680879449284</v>
      </c>
      <c r="V46" s="101">
        <v>7.1710778546575273</v>
      </c>
      <c r="W46" s="57"/>
      <c r="X46" s="57"/>
      <c r="Y46" s="61"/>
      <c r="Z46" s="64" t="s">
        <v>550</v>
      </c>
      <c r="AA46" s="145"/>
      <c r="AB46" s="52"/>
      <c r="AC46" s="146"/>
      <c r="AD46" s="53"/>
      <c r="AE46" s="54"/>
      <c r="AF46" s="37"/>
    </row>
    <row r="47" spans="1:36" ht="10.199999999999999" customHeight="1" x14ac:dyDescent="0.3">
      <c r="A47" s="123"/>
      <c r="B47" s="73"/>
      <c r="C47" s="124"/>
      <c r="D47" s="176"/>
      <c r="E47" s="89"/>
      <c r="F47" s="125"/>
      <c r="G47" s="90"/>
      <c r="H47" s="126"/>
      <c r="I47" s="103"/>
      <c r="J47" s="90"/>
      <c r="K47" s="89"/>
      <c r="L47" s="125"/>
      <c r="M47" s="90"/>
      <c r="N47" s="104"/>
      <c r="O47" s="127"/>
      <c r="P47" s="90"/>
      <c r="Q47" s="104"/>
      <c r="R47" s="127"/>
      <c r="S47" s="90"/>
      <c r="T47" s="128"/>
      <c r="U47" s="128"/>
      <c r="V47" s="129"/>
      <c r="W47" s="11"/>
      <c r="X47" s="17"/>
      <c r="Y47" s="30"/>
      <c r="Z47" s="31"/>
      <c r="AA47" s="145"/>
      <c r="AB47" s="52"/>
      <c r="AC47" s="146"/>
      <c r="AD47" s="53"/>
      <c r="AE47" s="54"/>
      <c r="AF47" s="37"/>
    </row>
    <row r="48" spans="1:36" ht="14.25" customHeight="1" x14ac:dyDescent="0.3">
      <c r="A48" s="123" t="s">
        <v>35</v>
      </c>
      <c r="B48" s="73">
        <v>3986</v>
      </c>
      <c r="C48" s="124">
        <v>21</v>
      </c>
      <c r="D48" s="176">
        <v>21.75</v>
      </c>
      <c r="E48" s="89">
        <v>13429302.939999999</v>
      </c>
      <c r="F48" s="125">
        <v>5.6441291726791487</v>
      </c>
      <c r="G48" s="90">
        <v>3369.1176467636728</v>
      </c>
      <c r="H48" s="126">
        <v>61743921.563218392</v>
      </c>
      <c r="I48" s="103">
        <v>2.0012281667246903</v>
      </c>
      <c r="J48" s="90">
        <v>15490.196077074359</v>
      </c>
      <c r="K48" s="89">
        <v>443641.29</v>
      </c>
      <c r="L48" s="125">
        <v>-12.176066796673323</v>
      </c>
      <c r="M48" s="90">
        <v>111.29987205218264</v>
      </c>
      <c r="N48" s="104">
        <v>746378</v>
      </c>
      <c r="O48" s="127">
        <v>0.11472756268125187</v>
      </c>
      <c r="P48" s="90">
        <v>187.24987456096338</v>
      </c>
      <c r="Q48" s="104">
        <v>14619322.229999999</v>
      </c>
      <c r="R48" s="127">
        <v>4.7041730124073373</v>
      </c>
      <c r="S48" s="90">
        <v>3667.6673933768184</v>
      </c>
      <c r="T48" s="128">
        <v>91.859955808635334</v>
      </c>
      <c r="U48" s="128">
        <v>3.0346228301173443</v>
      </c>
      <c r="V48" s="129">
        <v>5.105421361247334</v>
      </c>
      <c r="W48" s="11"/>
      <c r="X48" s="17"/>
      <c r="Y48" s="30">
        <v>19</v>
      </c>
      <c r="Z48" s="20" t="s">
        <v>35</v>
      </c>
      <c r="AA48" s="145" t="s">
        <v>338</v>
      </c>
      <c r="AB48" s="52" t="s">
        <v>476</v>
      </c>
      <c r="AC48" s="146">
        <v>2</v>
      </c>
      <c r="AD48" s="53">
        <v>2</v>
      </c>
      <c r="AE48" s="54">
        <v>3</v>
      </c>
      <c r="AF48" s="37">
        <v>0</v>
      </c>
    </row>
    <row r="49" spans="1:36" ht="14.25" customHeight="1" x14ac:dyDescent="0.3">
      <c r="A49" s="123" t="s">
        <v>98</v>
      </c>
      <c r="B49" s="73">
        <v>32590</v>
      </c>
      <c r="C49" s="124">
        <v>19.25</v>
      </c>
      <c r="D49" s="176">
        <v>19.25</v>
      </c>
      <c r="E49" s="89">
        <v>122718869.48</v>
      </c>
      <c r="F49" s="125">
        <v>0.72984578970384917</v>
      </c>
      <c r="G49" s="90">
        <v>3765.5375722614299</v>
      </c>
      <c r="H49" s="126">
        <v>637500620.67532468</v>
      </c>
      <c r="I49" s="103">
        <v>0.72984578970385661</v>
      </c>
      <c r="J49" s="90">
        <v>19561.234141617817</v>
      </c>
      <c r="K49" s="89">
        <v>4566910.1100000003</v>
      </c>
      <c r="L49" s="125">
        <v>0.63874378339136628</v>
      </c>
      <c r="M49" s="90">
        <v>140.13225253145137</v>
      </c>
      <c r="N49" s="104">
        <v>6643994</v>
      </c>
      <c r="O49" s="127">
        <v>1.2675534236172565</v>
      </c>
      <c r="P49" s="90">
        <v>203.86603252531452</v>
      </c>
      <c r="Q49" s="104">
        <v>133929773.59</v>
      </c>
      <c r="R49" s="127">
        <v>0.75327489946610182</v>
      </c>
      <c r="S49" s="90">
        <v>4109.5358573181957</v>
      </c>
      <c r="T49" s="128">
        <v>91.6292667347292</v>
      </c>
      <c r="U49" s="128">
        <v>3.409928940804984</v>
      </c>
      <c r="V49" s="129">
        <v>4.9608043244658182</v>
      </c>
      <c r="W49" s="11"/>
      <c r="X49" s="17"/>
      <c r="Y49" s="29">
        <v>202</v>
      </c>
      <c r="Z49" s="31" t="s">
        <v>404</v>
      </c>
      <c r="AA49" s="145" t="s">
        <v>338</v>
      </c>
      <c r="AB49" s="52" t="s">
        <v>481</v>
      </c>
      <c r="AC49" s="146">
        <v>1</v>
      </c>
      <c r="AD49" s="53">
        <v>5</v>
      </c>
      <c r="AE49" s="54">
        <v>1</v>
      </c>
      <c r="AF49" s="37">
        <v>0</v>
      </c>
      <c r="AG49" s="18"/>
    </row>
    <row r="50" spans="1:36" ht="14.25" customHeight="1" x14ac:dyDescent="0.3">
      <c r="A50" s="123" t="s">
        <v>6</v>
      </c>
      <c r="B50" s="73">
        <v>6909</v>
      </c>
      <c r="C50" s="124">
        <v>19.75</v>
      </c>
      <c r="D50" s="176">
        <v>19.75</v>
      </c>
      <c r="E50" s="89">
        <v>18873737</v>
      </c>
      <c r="F50" s="125">
        <v>1.8001536302984396</v>
      </c>
      <c r="G50" s="90">
        <v>2731.7610363294252</v>
      </c>
      <c r="H50" s="126">
        <v>95563225.316455692</v>
      </c>
      <c r="I50" s="103">
        <v>1.8001536302984282</v>
      </c>
      <c r="J50" s="90">
        <v>13831.701449769242</v>
      </c>
      <c r="K50" s="89">
        <v>809072.84</v>
      </c>
      <c r="L50" s="125">
        <v>1.514096372319472</v>
      </c>
      <c r="M50" s="90">
        <v>117.10418873932551</v>
      </c>
      <c r="N50" s="104">
        <v>3165938</v>
      </c>
      <c r="O50" s="127">
        <v>0.54562280921929862</v>
      </c>
      <c r="P50" s="90">
        <v>458.2338978144449</v>
      </c>
      <c r="Q50" s="104">
        <v>22848747.84</v>
      </c>
      <c r="R50" s="127">
        <v>1.6143380634550746</v>
      </c>
      <c r="S50" s="90">
        <v>3307.0991228831958</v>
      </c>
      <c r="T50" s="128">
        <v>82.602937947255143</v>
      </c>
      <c r="U50" s="128">
        <v>3.5409942184385366</v>
      </c>
      <c r="V50" s="129">
        <v>13.856067834306319</v>
      </c>
      <c r="W50" s="11"/>
      <c r="X50" s="17"/>
      <c r="Y50" s="29">
        <v>322</v>
      </c>
      <c r="Z50" s="20" t="s">
        <v>7</v>
      </c>
      <c r="AA50" s="145" t="s">
        <v>338</v>
      </c>
      <c r="AB50" s="52" t="s">
        <v>483</v>
      </c>
      <c r="AC50" s="146">
        <v>2</v>
      </c>
      <c r="AD50" s="53">
        <v>3</v>
      </c>
      <c r="AE50" s="54">
        <v>3</v>
      </c>
      <c r="AF50" s="37">
        <v>3</v>
      </c>
    </row>
    <row r="51" spans="1:36" ht="14.25" customHeight="1" x14ac:dyDescent="0.3">
      <c r="A51" s="123" t="s">
        <v>135</v>
      </c>
      <c r="B51" s="73">
        <v>2399</v>
      </c>
      <c r="C51" s="124">
        <v>19.5</v>
      </c>
      <c r="D51" s="176">
        <v>19.5</v>
      </c>
      <c r="E51" s="89">
        <v>6120858.7800000003</v>
      </c>
      <c r="F51" s="125">
        <v>2.0574067399959675</v>
      </c>
      <c r="G51" s="90">
        <v>2551.4209170487702</v>
      </c>
      <c r="H51" s="126">
        <v>31389019.384615384</v>
      </c>
      <c r="I51" s="103">
        <v>2.0574067399959661</v>
      </c>
      <c r="J51" s="90">
        <v>13084.209831019334</v>
      </c>
      <c r="K51" s="89">
        <v>428988.17</v>
      </c>
      <c r="L51" s="125">
        <v>16.207743132738869</v>
      </c>
      <c r="M51" s="90">
        <v>178.81957899124635</v>
      </c>
      <c r="N51" s="104">
        <v>475814</v>
      </c>
      <c r="O51" s="127">
        <v>-0.86395830858303568</v>
      </c>
      <c r="P51" s="90">
        <v>198.33847436431847</v>
      </c>
      <c r="Q51" s="104">
        <v>7025660.9500000002</v>
      </c>
      <c r="R51" s="127">
        <v>2.6155749335548593</v>
      </c>
      <c r="S51" s="90">
        <v>2928.578970404335</v>
      </c>
      <c r="T51" s="128">
        <v>87.121465490019119</v>
      </c>
      <c r="U51" s="128">
        <v>6.1060186799933751</v>
      </c>
      <c r="V51" s="129">
        <v>6.7725158299874977</v>
      </c>
      <c r="W51" s="11"/>
      <c r="X51" s="17"/>
      <c r="Y51" s="30">
        <v>284</v>
      </c>
      <c r="Z51" s="20" t="s">
        <v>135</v>
      </c>
      <c r="AA51" s="145" t="s">
        <v>338</v>
      </c>
      <c r="AB51" s="52" t="s">
        <v>476</v>
      </c>
      <c r="AC51" s="146">
        <v>2</v>
      </c>
      <c r="AD51" s="53">
        <v>2</v>
      </c>
      <c r="AE51" s="54">
        <v>3</v>
      </c>
      <c r="AF51" s="37">
        <v>0</v>
      </c>
    </row>
    <row r="52" spans="1:36" ht="14.25" customHeight="1" x14ac:dyDescent="0.3">
      <c r="A52" s="123" t="s">
        <v>146</v>
      </c>
      <c r="B52" s="73">
        <v>895</v>
      </c>
      <c r="C52" s="124">
        <v>19.25</v>
      </c>
      <c r="D52" s="176">
        <v>19.25</v>
      </c>
      <c r="E52" s="89">
        <v>2519601.21</v>
      </c>
      <c r="F52" s="125">
        <v>-2.7213646559784164</v>
      </c>
      <c r="G52" s="90">
        <v>2815.1968826815641</v>
      </c>
      <c r="H52" s="126">
        <v>13088837.454545455</v>
      </c>
      <c r="I52" s="103">
        <v>-2.7213646559784075</v>
      </c>
      <c r="J52" s="90">
        <v>14624.399390553581</v>
      </c>
      <c r="K52" s="89">
        <v>164735.32999999999</v>
      </c>
      <c r="L52" s="125">
        <v>-2.2865848323767763</v>
      </c>
      <c r="M52" s="90">
        <v>184.06182122905025</v>
      </c>
      <c r="N52" s="104">
        <v>1395191</v>
      </c>
      <c r="O52" s="127">
        <v>0.3210178231159338</v>
      </c>
      <c r="P52" s="90">
        <v>1558.8726256983241</v>
      </c>
      <c r="Q52" s="104">
        <v>4079527.54</v>
      </c>
      <c r="R52" s="127">
        <v>-1.6840055715667837</v>
      </c>
      <c r="S52" s="90">
        <v>4558.1313296089384</v>
      </c>
      <c r="T52" s="128">
        <v>61.762083606377615</v>
      </c>
      <c r="U52" s="128">
        <v>4.0380982450727609</v>
      </c>
      <c r="V52" s="129">
        <v>34.199818148549625</v>
      </c>
      <c r="W52" s="11"/>
      <c r="X52" s="17"/>
      <c r="Y52" s="30">
        <v>304</v>
      </c>
      <c r="Z52" s="31" t="s">
        <v>417</v>
      </c>
      <c r="AA52" s="145" t="s">
        <v>338</v>
      </c>
      <c r="AB52" s="52" t="s">
        <v>531</v>
      </c>
      <c r="AC52" s="146">
        <v>2</v>
      </c>
      <c r="AD52" s="53">
        <v>1</v>
      </c>
      <c r="AE52" s="54">
        <v>3</v>
      </c>
      <c r="AF52" s="37">
        <v>0</v>
      </c>
    </row>
    <row r="53" spans="1:36" ht="14.25" customHeight="1" x14ac:dyDescent="0.3">
      <c r="A53" s="123" t="s">
        <v>156</v>
      </c>
      <c r="B53" s="73">
        <v>8520</v>
      </c>
      <c r="C53" s="124">
        <v>20.75</v>
      </c>
      <c r="D53" s="176">
        <v>20.75</v>
      </c>
      <c r="E53" s="89">
        <v>25134748.73</v>
      </c>
      <c r="F53" s="125">
        <v>0.19879935523631329</v>
      </c>
      <c r="G53" s="90">
        <v>2950.0878791079813</v>
      </c>
      <c r="H53" s="126">
        <v>121131319.18072289</v>
      </c>
      <c r="I53" s="103">
        <v>0.19879935523630229</v>
      </c>
      <c r="J53" s="90">
        <v>14217.290983652922</v>
      </c>
      <c r="K53" s="89">
        <v>1934289.95</v>
      </c>
      <c r="L53" s="125">
        <v>-9.7569279518019396</v>
      </c>
      <c r="M53" s="90">
        <v>227.0293368544601</v>
      </c>
      <c r="N53" s="104">
        <v>1941480</v>
      </c>
      <c r="O53" s="127">
        <v>1.224737572360014</v>
      </c>
      <c r="P53" s="90">
        <v>227.87323943661971</v>
      </c>
      <c r="Q53" s="104">
        <v>29010518.68</v>
      </c>
      <c r="R53" s="127">
        <v>-0.46583363132178429</v>
      </c>
      <c r="S53" s="90">
        <v>3404.9904553990609</v>
      </c>
      <c r="T53" s="128">
        <v>86.640121837352822</v>
      </c>
      <c r="U53" s="128">
        <v>6.6675469381852501</v>
      </c>
      <c r="V53" s="129">
        <v>6.6923312244619266</v>
      </c>
      <c r="W53" s="11"/>
      <c r="X53" s="17"/>
      <c r="Y53" s="30">
        <v>400</v>
      </c>
      <c r="Z53" s="20" t="s">
        <v>156</v>
      </c>
      <c r="AA53" s="145" t="s">
        <v>338</v>
      </c>
      <c r="AB53" s="52" t="s">
        <v>531</v>
      </c>
      <c r="AC53" s="146">
        <v>1</v>
      </c>
      <c r="AD53" s="53">
        <v>3</v>
      </c>
      <c r="AE53" s="54">
        <v>2</v>
      </c>
      <c r="AF53" s="37">
        <v>0</v>
      </c>
    </row>
    <row r="54" spans="1:36" ht="14.25" customHeight="1" x14ac:dyDescent="0.3">
      <c r="A54" s="123" t="s">
        <v>169</v>
      </c>
      <c r="B54" s="73">
        <v>19263</v>
      </c>
      <c r="C54" s="124">
        <v>19.5</v>
      </c>
      <c r="D54" s="176">
        <v>19.5</v>
      </c>
      <c r="E54" s="89">
        <v>68169968.719999999</v>
      </c>
      <c r="F54" s="125">
        <v>1.0343423930698668</v>
      </c>
      <c r="G54" s="90">
        <v>3538.9071650314072</v>
      </c>
      <c r="H54" s="126">
        <v>349589583.17948717</v>
      </c>
      <c r="I54" s="103">
        <v>1.034342393069865</v>
      </c>
      <c r="J54" s="90">
        <v>18148.241871955935</v>
      </c>
      <c r="K54" s="89">
        <v>2990360.92</v>
      </c>
      <c r="L54" s="125">
        <v>-3.5816863362349944</v>
      </c>
      <c r="M54" s="90">
        <v>155.23858796656802</v>
      </c>
      <c r="N54" s="104">
        <v>3560349</v>
      </c>
      <c r="O54" s="127">
        <v>0.19288588745680324</v>
      </c>
      <c r="P54" s="90">
        <v>184.82837564242331</v>
      </c>
      <c r="Q54" s="104">
        <v>74720678.640000001</v>
      </c>
      <c r="R54" s="127">
        <v>4.6393856311791675</v>
      </c>
      <c r="S54" s="90">
        <v>3878.9741286403987</v>
      </c>
      <c r="T54" s="128">
        <v>91.233069560889632</v>
      </c>
      <c r="U54" s="128">
        <v>4.0020526772881571</v>
      </c>
      <c r="V54" s="129">
        <v>4.7648777618222127</v>
      </c>
      <c r="W54" s="11"/>
      <c r="X54" s="17">
        <v>2</v>
      </c>
      <c r="Y54" s="30">
        <v>423</v>
      </c>
      <c r="Z54" s="31" t="s">
        <v>423</v>
      </c>
      <c r="AA54" s="145" t="s">
        <v>338</v>
      </c>
      <c r="AB54" s="52" t="s">
        <v>481</v>
      </c>
      <c r="AC54" s="146">
        <v>2</v>
      </c>
      <c r="AD54" s="53">
        <v>4</v>
      </c>
      <c r="AE54" s="54">
        <v>2</v>
      </c>
      <c r="AF54" s="37">
        <v>0</v>
      </c>
    </row>
    <row r="55" spans="1:36" ht="14.25" customHeight="1" x14ac:dyDescent="0.3">
      <c r="A55" s="123" t="s">
        <v>172</v>
      </c>
      <c r="B55" s="73">
        <v>16467</v>
      </c>
      <c r="C55" s="124">
        <v>20.5</v>
      </c>
      <c r="D55" s="176">
        <v>20.5</v>
      </c>
      <c r="E55" s="89">
        <v>46347171.740000002</v>
      </c>
      <c r="F55" s="125">
        <v>-0.65464822448227566</v>
      </c>
      <c r="G55" s="90">
        <v>2814.5485965871139</v>
      </c>
      <c r="H55" s="126">
        <v>226083764.58536586</v>
      </c>
      <c r="I55" s="103">
        <v>-0.65464822448228299</v>
      </c>
      <c r="J55" s="90">
        <v>13729.505349205432</v>
      </c>
      <c r="K55" s="89">
        <v>3365537.95</v>
      </c>
      <c r="L55" s="125">
        <v>8.0237222362063712</v>
      </c>
      <c r="M55" s="90">
        <v>204.38075848667032</v>
      </c>
      <c r="N55" s="104">
        <v>4188170</v>
      </c>
      <c r="O55" s="127">
        <v>1.5708662247518956</v>
      </c>
      <c r="P55" s="90">
        <v>254.33715916681848</v>
      </c>
      <c r="Q55" s="104">
        <v>53900879.690000005</v>
      </c>
      <c r="R55" s="127">
        <v>1.7342594268550674E-2</v>
      </c>
      <c r="S55" s="90">
        <v>3273.2665142406026</v>
      </c>
      <c r="T55" s="128">
        <v>85.985928256749006</v>
      </c>
      <c r="U55" s="128">
        <v>6.2439388176152413</v>
      </c>
      <c r="V55" s="129">
        <v>7.7701329256357443</v>
      </c>
      <c r="W55" s="11"/>
      <c r="X55" s="17"/>
      <c r="Y55" s="29">
        <v>430</v>
      </c>
      <c r="Z55" s="20" t="s">
        <v>172</v>
      </c>
      <c r="AA55" s="145" t="s">
        <v>338</v>
      </c>
      <c r="AB55" s="52" t="s">
        <v>476</v>
      </c>
      <c r="AC55" s="146">
        <v>1</v>
      </c>
      <c r="AD55" s="53">
        <v>4</v>
      </c>
      <c r="AE55" s="54">
        <v>2</v>
      </c>
      <c r="AF55" s="37">
        <v>0</v>
      </c>
    </row>
    <row r="56" spans="1:36" ht="14.25" customHeight="1" x14ac:dyDescent="0.3">
      <c r="A56" s="123" t="s">
        <v>184</v>
      </c>
      <c r="B56" s="73">
        <v>2028</v>
      </c>
      <c r="C56" s="124">
        <v>20.25</v>
      </c>
      <c r="D56" s="176">
        <v>20.25</v>
      </c>
      <c r="E56" s="89">
        <v>5752549.3099999996</v>
      </c>
      <c r="F56" s="125">
        <v>2.7685010907498731</v>
      </c>
      <c r="G56" s="90">
        <v>2836.562776134122</v>
      </c>
      <c r="H56" s="126">
        <v>28407650.913580246</v>
      </c>
      <c r="I56" s="103">
        <v>2.7685010907498806</v>
      </c>
      <c r="J56" s="90">
        <v>14007.717413008011</v>
      </c>
      <c r="K56" s="89">
        <v>283678.78999999998</v>
      </c>
      <c r="L56" s="125">
        <v>10.84268660405637</v>
      </c>
      <c r="M56" s="90">
        <v>139.88106015779093</v>
      </c>
      <c r="N56" s="104">
        <v>369056</v>
      </c>
      <c r="O56" s="127">
        <v>1.250323080810813</v>
      </c>
      <c r="P56" s="90">
        <v>181.98027613412228</v>
      </c>
      <c r="Q56" s="104">
        <v>6405284.0999999996</v>
      </c>
      <c r="R56" s="127">
        <v>3.0118340053218384</v>
      </c>
      <c r="S56" s="90">
        <v>3158.4241124260352</v>
      </c>
      <c r="T56" s="128">
        <v>89.809432652643778</v>
      </c>
      <c r="U56" s="128">
        <v>4.4288244763413376</v>
      </c>
      <c r="V56" s="129">
        <v>5.7617428710148859</v>
      </c>
      <c r="W56" s="11"/>
      <c r="X56" s="17"/>
      <c r="Y56" s="30">
        <v>480</v>
      </c>
      <c r="Z56" s="20" t="s">
        <v>184</v>
      </c>
      <c r="AA56" s="145" t="s">
        <v>338</v>
      </c>
      <c r="AB56" s="52" t="s">
        <v>476</v>
      </c>
      <c r="AC56" s="146">
        <v>2</v>
      </c>
      <c r="AD56" s="53">
        <v>2</v>
      </c>
      <c r="AE56" s="54">
        <v>3</v>
      </c>
      <c r="AF56" s="37">
        <v>0</v>
      </c>
    </row>
    <row r="57" spans="1:36" ht="14.25" customHeight="1" x14ac:dyDescent="0.3">
      <c r="A57" s="123" t="s">
        <v>185</v>
      </c>
      <c r="B57" s="73">
        <v>9706</v>
      </c>
      <c r="C57" s="124">
        <v>20.75</v>
      </c>
      <c r="D57" s="176">
        <v>20.75</v>
      </c>
      <c r="E57" s="89">
        <v>36412269.850000001</v>
      </c>
      <c r="F57" s="125">
        <v>1.4333932906695614</v>
      </c>
      <c r="G57" s="90">
        <v>3751.5217236760768</v>
      </c>
      <c r="H57" s="126">
        <v>175480818.55421686</v>
      </c>
      <c r="I57" s="103">
        <v>1.4333932906695535</v>
      </c>
      <c r="J57" s="90">
        <v>18079.622764703985</v>
      </c>
      <c r="K57" s="89">
        <v>1600033.49</v>
      </c>
      <c r="L57" s="125">
        <v>-3.6807788488525239</v>
      </c>
      <c r="M57" s="90">
        <v>164.84993715227694</v>
      </c>
      <c r="N57" s="104">
        <v>1867784</v>
      </c>
      <c r="O57" s="127">
        <v>0.38844555534250702</v>
      </c>
      <c r="P57" s="90">
        <v>192.43601895734596</v>
      </c>
      <c r="Q57" s="104">
        <v>39880087.340000004</v>
      </c>
      <c r="R57" s="127">
        <v>1.1685561629771439</v>
      </c>
      <c r="S57" s="90">
        <v>4108.8076797857002</v>
      </c>
      <c r="T57" s="128">
        <v>91.304388427149306</v>
      </c>
      <c r="U57" s="128">
        <v>4.0121112984503302</v>
      </c>
      <c r="V57" s="129">
        <v>4.6835002744003518</v>
      </c>
      <c r="W57" s="11"/>
      <c r="X57" s="17"/>
      <c r="Y57" s="29">
        <v>481</v>
      </c>
      <c r="Z57" s="20" t="s">
        <v>185</v>
      </c>
      <c r="AA57" s="145" t="s">
        <v>338</v>
      </c>
      <c r="AB57" s="52" t="s">
        <v>481</v>
      </c>
      <c r="AC57" s="146">
        <v>2</v>
      </c>
      <c r="AD57" s="53">
        <v>3</v>
      </c>
      <c r="AE57" s="54">
        <v>2</v>
      </c>
      <c r="AF57" s="37">
        <v>0</v>
      </c>
      <c r="AH57" s="18"/>
      <c r="AI57" s="18"/>
      <c r="AJ57" s="18"/>
    </row>
    <row r="58" spans="1:36" ht="14.25" customHeight="1" x14ac:dyDescent="0.3">
      <c r="A58" s="123" t="s">
        <v>195</v>
      </c>
      <c r="B58" s="73">
        <v>7859</v>
      </c>
      <c r="C58" s="124">
        <v>20.5</v>
      </c>
      <c r="D58" s="176">
        <v>21</v>
      </c>
      <c r="E58" s="89">
        <v>24824302.800000001</v>
      </c>
      <c r="F58" s="125">
        <v>3.9080945754817304</v>
      </c>
      <c r="G58" s="90">
        <v>3158.7101157908132</v>
      </c>
      <c r="H58" s="126">
        <v>118210965.71428572</v>
      </c>
      <c r="I58" s="103">
        <v>1.4340923236845373</v>
      </c>
      <c r="J58" s="90">
        <v>15041.476741861015</v>
      </c>
      <c r="K58" s="89">
        <v>996659.22</v>
      </c>
      <c r="L58" s="125">
        <v>10.117934205560069</v>
      </c>
      <c r="M58" s="90">
        <v>126.81756203079271</v>
      </c>
      <c r="N58" s="104">
        <v>1577888</v>
      </c>
      <c r="O58" s="127">
        <v>17.6451895944674</v>
      </c>
      <c r="P58" s="90">
        <v>200.77465326377401</v>
      </c>
      <c r="Q58" s="104">
        <v>27398850.02</v>
      </c>
      <c r="R58" s="127">
        <v>4.82805575761311</v>
      </c>
      <c r="S58" s="90">
        <v>3486.3023310853796</v>
      </c>
      <c r="T58" s="128">
        <v>90.603447888795742</v>
      </c>
      <c r="U58" s="128">
        <v>3.637595078890103</v>
      </c>
      <c r="V58" s="129">
        <v>5.7589570323141617</v>
      </c>
      <c r="W58" s="11"/>
      <c r="X58" s="17"/>
      <c r="Y58" s="30">
        <v>503</v>
      </c>
      <c r="Z58" s="20" t="s">
        <v>195</v>
      </c>
      <c r="AA58" s="145" t="s">
        <v>338</v>
      </c>
      <c r="AB58" s="52" t="s">
        <v>481</v>
      </c>
      <c r="AC58" s="146">
        <v>2</v>
      </c>
      <c r="AD58" s="53">
        <v>3</v>
      </c>
      <c r="AE58" s="54">
        <v>3</v>
      </c>
      <c r="AF58" s="37">
        <v>0</v>
      </c>
    </row>
    <row r="59" spans="1:36" ht="14.25" customHeight="1" x14ac:dyDescent="0.3">
      <c r="A59" s="123" t="s">
        <v>199</v>
      </c>
      <c r="B59" s="73">
        <v>18961</v>
      </c>
      <c r="C59" s="124">
        <v>18.5</v>
      </c>
      <c r="D59" s="176">
        <v>18.5</v>
      </c>
      <c r="E59" s="89">
        <v>69256897.950000003</v>
      </c>
      <c r="F59" s="125">
        <v>1.6065456586816187</v>
      </c>
      <c r="G59" s="90">
        <v>3652.5973287273878</v>
      </c>
      <c r="H59" s="126">
        <v>374361610.54054052</v>
      </c>
      <c r="I59" s="103">
        <v>1.6065456586816023</v>
      </c>
      <c r="J59" s="90">
        <v>19743.769344472366</v>
      </c>
      <c r="K59" s="89">
        <v>7900589.0300000003</v>
      </c>
      <c r="L59" s="125">
        <v>4.723196771970783</v>
      </c>
      <c r="M59" s="90">
        <v>416.6757570803228</v>
      </c>
      <c r="N59" s="104">
        <v>6223635</v>
      </c>
      <c r="O59" s="127">
        <v>1.4235537715443118</v>
      </c>
      <c r="P59" s="90">
        <v>328.23347924687516</v>
      </c>
      <c r="Q59" s="104">
        <v>83381121.980000004</v>
      </c>
      <c r="R59" s="127">
        <v>1.8801194591203658</v>
      </c>
      <c r="S59" s="90">
        <v>4397.5065650545857</v>
      </c>
      <c r="T59" s="128">
        <v>83.060645270055403</v>
      </c>
      <c r="U59" s="128">
        <v>9.4752731102551664</v>
      </c>
      <c r="V59" s="129">
        <v>7.4640816196894253</v>
      </c>
      <c r="W59" s="11"/>
      <c r="X59" s="17"/>
      <c r="Y59" s="29">
        <v>529</v>
      </c>
      <c r="Z59" s="31" t="s">
        <v>432</v>
      </c>
      <c r="AA59" s="145" t="s">
        <v>338</v>
      </c>
      <c r="AB59" s="52" t="s">
        <v>481</v>
      </c>
      <c r="AC59" s="146">
        <v>1</v>
      </c>
      <c r="AD59" s="53">
        <v>4</v>
      </c>
      <c r="AE59" s="54">
        <v>2</v>
      </c>
      <c r="AF59" s="37">
        <v>0</v>
      </c>
    </row>
    <row r="60" spans="1:36" ht="14.25" customHeight="1" x14ac:dyDescent="0.3">
      <c r="A60" s="123" t="s">
        <v>203</v>
      </c>
      <c r="B60" s="73">
        <v>4859</v>
      </c>
      <c r="C60" s="124">
        <v>21</v>
      </c>
      <c r="D60" s="176">
        <v>21</v>
      </c>
      <c r="E60" s="89">
        <v>16214183.18</v>
      </c>
      <c r="F60" s="125">
        <v>1.2332922103172184</v>
      </c>
      <c r="G60" s="90">
        <v>3336.938295945668</v>
      </c>
      <c r="H60" s="126">
        <v>77210396.09523809</v>
      </c>
      <c r="I60" s="103">
        <v>1.2332922103172146</v>
      </c>
      <c r="J60" s="90">
        <v>15890.182361646037</v>
      </c>
      <c r="K60" s="89">
        <v>400829.16</v>
      </c>
      <c r="L60" s="125">
        <v>26.09755087798154</v>
      </c>
      <c r="M60" s="90">
        <v>82.492109487548873</v>
      </c>
      <c r="N60" s="104">
        <v>881935</v>
      </c>
      <c r="O60" s="127">
        <v>1.3012472480958259</v>
      </c>
      <c r="P60" s="90">
        <v>181.50545379707759</v>
      </c>
      <c r="Q60" s="104">
        <v>17496947.34</v>
      </c>
      <c r="R60" s="127">
        <v>1.6961088734280128</v>
      </c>
      <c r="S60" s="90">
        <v>3600.9358592302942</v>
      </c>
      <c r="T60" s="128">
        <v>92.668640220071666</v>
      </c>
      <c r="U60" s="128">
        <v>2.290851953835737</v>
      </c>
      <c r="V60" s="129">
        <v>5.0405078260925942</v>
      </c>
      <c r="W60" s="11"/>
      <c r="X60" s="17"/>
      <c r="Y60" s="30">
        <v>538</v>
      </c>
      <c r="Z60" s="31" t="s">
        <v>433</v>
      </c>
      <c r="AA60" s="145" t="s">
        <v>338</v>
      </c>
      <c r="AB60" s="52" t="s">
        <v>481</v>
      </c>
      <c r="AC60" s="146">
        <v>2</v>
      </c>
      <c r="AD60" s="53">
        <v>2</v>
      </c>
      <c r="AE60" s="54">
        <v>3</v>
      </c>
      <c r="AF60" s="37">
        <v>0</v>
      </c>
    </row>
    <row r="61" spans="1:36" ht="14.25" customHeight="1" x14ac:dyDescent="0.3">
      <c r="A61" s="123" t="s">
        <v>208</v>
      </c>
      <c r="B61" s="73">
        <v>1377</v>
      </c>
      <c r="C61" s="124">
        <v>19.5</v>
      </c>
      <c r="D61" s="176">
        <v>19.5</v>
      </c>
      <c r="E61" s="89">
        <v>3418671.27</v>
      </c>
      <c r="F61" s="125">
        <v>-0.55879637033385288</v>
      </c>
      <c r="G61" s="90">
        <v>2482.695185185185</v>
      </c>
      <c r="H61" s="126">
        <v>17531647.53846154</v>
      </c>
      <c r="I61" s="103">
        <v>-0.55879637033384899</v>
      </c>
      <c r="J61" s="90">
        <v>12731.770180436848</v>
      </c>
      <c r="K61" s="89">
        <v>444761.55</v>
      </c>
      <c r="L61" s="125">
        <v>7.4301418468581772</v>
      </c>
      <c r="M61" s="90">
        <v>322.99313725490197</v>
      </c>
      <c r="N61" s="104">
        <v>339927</v>
      </c>
      <c r="O61" s="127">
        <v>9.8487852348589886</v>
      </c>
      <c r="P61" s="90">
        <v>246.86056644880173</v>
      </c>
      <c r="Q61" s="104">
        <v>4203359.82</v>
      </c>
      <c r="R61" s="127">
        <v>1.0099442469954265</v>
      </c>
      <c r="S61" s="90">
        <v>3052.548888888889</v>
      </c>
      <c r="T61" s="128">
        <v>81.331872987261889</v>
      </c>
      <c r="U61" s="128">
        <v>10.581096290728686</v>
      </c>
      <c r="V61" s="129">
        <v>8.0870307220094233</v>
      </c>
      <c r="W61" s="11"/>
      <c r="X61" s="17"/>
      <c r="Y61" s="30">
        <v>561</v>
      </c>
      <c r="Z61" s="20" t="s">
        <v>208</v>
      </c>
      <c r="AA61" s="145" t="s">
        <v>338</v>
      </c>
      <c r="AB61" s="52" t="s">
        <v>476</v>
      </c>
      <c r="AC61" s="146">
        <v>2</v>
      </c>
      <c r="AD61" s="53">
        <v>1</v>
      </c>
      <c r="AE61" s="54">
        <v>3</v>
      </c>
      <c r="AF61" s="37">
        <v>0</v>
      </c>
      <c r="AH61" s="18"/>
      <c r="AI61" s="18"/>
      <c r="AJ61" s="18"/>
    </row>
    <row r="62" spans="1:36" ht="14.25" customHeight="1" x14ac:dyDescent="0.3">
      <c r="A62" s="123" t="s">
        <v>213</v>
      </c>
      <c r="B62" s="73">
        <v>10620</v>
      </c>
      <c r="C62" s="124">
        <v>20.75</v>
      </c>
      <c r="D62" s="176">
        <v>20.75</v>
      </c>
      <c r="E62" s="89">
        <v>38070504.399999999</v>
      </c>
      <c r="F62" s="125">
        <v>-0.12139455312471853</v>
      </c>
      <c r="G62" s="90">
        <v>3584.7932580037664</v>
      </c>
      <c r="H62" s="126">
        <v>183472310.36144578</v>
      </c>
      <c r="I62" s="103">
        <v>-0.1213945531247195</v>
      </c>
      <c r="J62" s="90">
        <v>17276.112086765141</v>
      </c>
      <c r="K62" s="89">
        <v>1451823.21</v>
      </c>
      <c r="L62" s="125">
        <v>6.2412813181564637</v>
      </c>
      <c r="M62" s="90">
        <v>136.70651694915253</v>
      </c>
      <c r="N62" s="104">
        <v>1975498</v>
      </c>
      <c r="O62" s="127">
        <v>-0.65543291949578286</v>
      </c>
      <c r="P62" s="90">
        <v>186.01676082862522</v>
      </c>
      <c r="Q62" s="104">
        <v>41497825.609999999</v>
      </c>
      <c r="R62" s="127">
        <v>6.2654680917422517E-2</v>
      </c>
      <c r="S62" s="90">
        <v>3907.516535781544</v>
      </c>
      <c r="T62" s="128">
        <v>91.740961942897329</v>
      </c>
      <c r="U62" s="128">
        <v>3.4985524871697007</v>
      </c>
      <c r="V62" s="129">
        <v>4.7604855699329738</v>
      </c>
      <c r="W62" s="11"/>
      <c r="X62" s="17"/>
      <c r="Y62" s="30">
        <v>577</v>
      </c>
      <c r="Z62" s="31" t="s">
        <v>436</v>
      </c>
      <c r="AA62" s="145" t="s">
        <v>338</v>
      </c>
      <c r="AB62" s="52" t="s">
        <v>481</v>
      </c>
      <c r="AC62" s="146">
        <v>1</v>
      </c>
      <c r="AD62" s="53">
        <v>4</v>
      </c>
      <c r="AE62" s="54">
        <v>2</v>
      </c>
      <c r="AF62" s="37">
        <v>0</v>
      </c>
      <c r="AH62" s="18"/>
      <c r="AI62" s="18"/>
      <c r="AJ62" s="18"/>
    </row>
    <row r="63" spans="1:36" ht="14.25" customHeight="1" x14ac:dyDescent="0.3">
      <c r="A63" s="123" t="s">
        <v>565</v>
      </c>
      <c r="B63" s="73">
        <v>15457</v>
      </c>
      <c r="C63" s="124">
        <v>19.75</v>
      </c>
      <c r="D63" s="176">
        <v>19.75</v>
      </c>
      <c r="E63" s="89">
        <v>54392881.130000003</v>
      </c>
      <c r="F63" s="125">
        <v>1.0774347176415311</v>
      </c>
      <c r="G63" s="90">
        <v>3518.9804703370642</v>
      </c>
      <c r="H63" s="126">
        <v>275406993.06329113</v>
      </c>
      <c r="I63" s="103">
        <v>1.0774347176415324</v>
      </c>
      <c r="J63" s="90">
        <v>17817.622634618045</v>
      </c>
      <c r="K63" s="89">
        <v>2162839.2200000002</v>
      </c>
      <c r="L63" s="125">
        <v>-7.9722612456735984</v>
      </c>
      <c r="M63" s="90">
        <v>139.92619654525458</v>
      </c>
      <c r="N63" s="104">
        <v>9249449</v>
      </c>
      <c r="O63" s="127">
        <v>0.31605082560721665</v>
      </c>
      <c r="P63" s="90">
        <v>598.39871902697803</v>
      </c>
      <c r="Q63" s="104">
        <v>65805169.350000001</v>
      </c>
      <c r="R63" s="127">
        <v>0.6447753737323223</v>
      </c>
      <c r="S63" s="90">
        <v>4257.305385909297</v>
      </c>
      <c r="T63" s="128">
        <v>82.657459386965314</v>
      </c>
      <c r="U63" s="128">
        <v>3.2867314853282119</v>
      </c>
      <c r="V63" s="129">
        <v>14.055809127706469</v>
      </c>
      <c r="W63" s="11"/>
      <c r="X63" s="17"/>
      <c r="Y63" s="29">
        <v>445</v>
      </c>
      <c r="Z63" s="31" t="s">
        <v>566</v>
      </c>
      <c r="AA63" s="145" t="s">
        <v>338</v>
      </c>
      <c r="AB63" s="52" t="s">
        <v>483</v>
      </c>
      <c r="AC63" s="146">
        <v>1</v>
      </c>
      <c r="AD63" s="53">
        <v>4</v>
      </c>
      <c r="AE63" s="54">
        <v>2</v>
      </c>
      <c r="AF63" s="37">
        <v>3</v>
      </c>
    </row>
    <row r="64" spans="1:36" ht="14.25" customHeight="1" x14ac:dyDescent="0.3">
      <c r="A64" s="123" t="s">
        <v>238</v>
      </c>
      <c r="B64" s="73">
        <v>2136</v>
      </c>
      <c r="C64" s="124">
        <v>21</v>
      </c>
      <c r="D64" s="176">
        <v>21</v>
      </c>
      <c r="E64" s="89">
        <v>6999061</v>
      </c>
      <c r="F64" s="125">
        <v>-0.78897915014440168</v>
      </c>
      <c r="G64" s="90">
        <v>3276.7139513108614</v>
      </c>
      <c r="H64" s="126">
        <v>33328861.904761903</v>
      </c>
      <c r="I64" s="103">
        <v>-0.78897915014440645</v>
      </c>
      <c r="J64" s="90">
        <v>15603.399768146959</v>
      </c>
      <c r="K64" s="89">
        <v>300606.03999999998</v>
      </c>
      <c r="L64" s="125">
        <v>23.261600432382828</v>
      </c>
      <c r="M64" s="90">
        <v>140.73316479400748</v>
      </c>
      <c r="N64" s="104">
        <v>515830</v>
      </c>
      <c r="O64" s="127">
        <v>-0.47711482995754473</v>
      </c>
      <c r="P64" s="90">
        <v>241.49344569288388</v>
      </c>
      <c r="Q64" s="104">
        <v>7815497.04</v>
      </c>
      <c r="R64" s="127">
        <v>-1.7956093634122563E-2</v>
      </c>
      <c r="S64" s="90">
        <v>3658.9405617977527</v>
      </c>
      <c r="T64" s="128">
        <v>89.553626137641018</v>
      </c>
      <c r="U64" s="128">
        <v>3.8462817970691723</v>
      </c>
      <c r="V64" s="129">
        <v>6.6000920652898101</v>
      </c>
      <c r="W64" s="11"/>
      <c r="X64" s="17"/>
      <c r="Y64" s="30">
        <v>631</v>
      </c>
      <c r="Z64" s="20" t="s">
        <v>238</v>
      </c>
      <c r="AA64" s="145" t="s">
        <v>338</v>
      </c>
      <c r="AB64" s="52" t="s">
        <v>531</v>
      </c>
      <c r="AC64" s="146">
        <v>2</v>
      </c>
      <c r="AD64" s="53">
        <v>2</v>
      </c>
      <c r="AE64" s="54">
        <v>3</v>
      </c>
      <c r="AF64" s="37">
        <v>0</v>
      </c>
    </row>
    <row r="65" spans="1:32" ht="14.25" customHeight="1" x14ac:dyDescent="0.3">
      <c r="A65" s="123" t="s">
        <v>240</v>
      </c>
      <c r="B65" s="73">
        <v>8562</v>
      </c>
      <c r="C65" s="124">
        <v>20.75</v>
      </c>
      <c r="D65" s="176">
        <v>21.25</v>
      </c>
      <c r="E65" s="89">
        <v>24195193.239999998</v>
      </c>
      <c r="F65" s="125">
        <v>2.9336349850567958</v>
      </c>
      <c r="G65" s="90">
        <v>2825.8810137818264</v>
      </c>
      <c r="H65" s="126">
        <v>113859732.89411765</v>
      </c>
      <c r="I65" s="103">
        <v>0.5116671030554707</v>
      </c>
      <c r="J65" s="90">
        <v>13298.263594267421</v>
      </c>
      <c r="K65" s="89">
        <v>1641908.98</v>
      </c>
      <c r="L65" s="125">
        <v>11.646242828005692</v>
      </c>
      <c r="M65" s="90">
        <v>191.76699135715953</v>
      </c>
      <c r="N65" s="104">
        <v>1576741</v>
      </c>
      <c r="O65" s="127">
        <v>8.7018995657655687</v>
      </c>
      <c r="P65" s="90">
        <v>184.15568792338237</v>
      </c>
      <c r="Q65" s="104">
        <v>27413843.219999999</v>
      </c>
      <c r="R65" s="127">
        <v>3.7350963653869247</v>
      </c>
      <c r="S65" s="90">
        <v>3201.8036930623684</v>
      </c>
      <c r="T65" s="128">
        <v>88.25903411583019</v>
      </c>
      <c r="U65" s="128">
        <v>5.9893425625274297</v>
      </c>
      <c r="V65" s="129">
        <v>5.751623321642386</v>
      </c>
      <c r="W65" s="11"/>
      <c r="X65" s="17"/>
      <c r="Y65" s="29">
        <v>636</v>
      </c>
      <c r="Z65" s="20" t="s">
        <v>240</v>
      </c>
      <c r="AA65" s="145" t="s">
        <v>338</v>
      </c>
      <c r="AB65" s="52" t="s">
        <v>476</v>
      </c>
      <c r="AC65" s="146">
        <v>2</v>
      </c>
      <c r="AD65" s="53">
        <v>3</v>
      </c>
      <c r="AE65" s="54">
        <v>3</v>
      </c>
      <c r="AF65" s="37">
        <v>0</v>
      </c>
    </row>
    <row r="66" spans="1:32" ht="14.25" customHeight="1" x14ac:dyDescent="0.3">
      <c r="A66" s="123" t="s">
        <v>243</v>
      </c>
      <c r="B66" s="73">
        <v>24290</v>
      </c>
      <c r="C66" s="124">
        <v>19.75</v>
      </c>
      <c r="D66" s="176">
        <v>19.75</v>
      </c>
      <c r="E66" s="89">
        <v>85480119.689999998</v>
      </c>
      <c r="F66" s="125">
        <v>0.45017488982593323</v>
      </c>
      <c r="G66" s="90">
        <v>3519.1486080691643</v>
      </c>
      <c r="H66" s="126">
        <v>432810732.60759491</v>
      </c>
      <c r="I66" s="103">
        <v>0.45017488982593429</v>
      </c>
      <c r="J66" s="90">
        <v>17818.47396490716</v>
      </c>
      <c r="K66" s="89">
        <v>5535459.1100000003</v>
      </c>
      <c r="L66" s="125">
        <v>-6.8328756990861663</v>
      </c>
      <c r="M66" s="90">
        <v>227.89045327295185</v>
      </c>
      <c r="N66" s="104">
        <v>7695985</v>
      </c>
      <c r="O66" s="127">
        <v>1.6654987815327973</v>
      </c>
      <c r="P66" s="90">
        <v>316.83758748456154</v>
      </c>
      <c r="Q66" s="104">
        <v>98711563.799999997</v>
      </c>
      <c r="R66" s="127">
        <v>0.10464802106845972</v>
      </c>
      <c r="S66" s="90">
        <v>4063.8766488266774</v>
      </c>
      <c r="T66" s="128">
        <v>86.595851994799418</v>
      </c>
      <c r="U66" s="128">
        <v>5.6077108870602252</v>
      </c>
      <c r="V66" s="129">
        <v>7.7964371181403571</v>
      </c>
      <c r="W66" s="11"/>
      <c r="X66" s="17"/>
      <c r="Y66" s="30">
        <v>680</v>
      </c>
      <c r="Z66" s="31" t="s">
        <v>446</v>
      </c>
      <c r="AA66" s="145" t="s">
        <v>338</v>
      </c>
      <c r="AB66" s="52" t="s">
        <v>481</v>
      </c>
      <c r="AC66" s="146">
        <v>1</v>
      </c>
      <c r="AD66" s="53">
        <v>5</v>
      </c>
      <c r="AE66" s="54">
        <v>1</v>
      </c>
      <c r="AF66" s="37">
        <v>0</v>
      </c>
    </row>
    <row r="67" spans="1:32" ht="14.25" customHeight="1" x14ac:dyDescent="0.3">
      <c r="A67" s="123" t="s">
        <v>256</v>
      </c>
      <c r="B67" s="73">
        <v>6110</v>
      </c>
      <c r="C67" s="124">
        <v>19.5</v>
      </c>
      <c r="D67" s="176">
        <v>19.75</v>
      </c>
      <c r="E67" s="89">
        <v>21413569.539999999</v>
      </c>
      <c r="F67" s="125">
        <v>4.4742090665627101</v>
      </c>
      <c r="G67" s="90">
        <v>3504.6758657937808</v>
      </c>
      <c r="H67" s="126">
        <v>108423136.91139241</v>
      </c>
      <c r="I67" s="103">
        <v>3.1517507239480067</v>
      </c>
      <c r="J67" s="90">
        <v>17745.194257183699</v>
      </c>
      <c r="K67" s="89">
        <v>1095066.8799999999</v>
      </c>
      <c r="L67" s="125">
        <v>24.574221645800478</v>
      </c>
      <c r="M67" s="90">
        <v>179.22534860883795</v>
      </c>
      <c r="N67" s="104">
        <v>1148674</v>
      </c>
      <c r="O67" s="127">
        <v>8.0732975772319886</v>
      </c>
      <c r="P67" s="90">
        <v>187.99901800327333</v>
      </c>
      <c r="Q67" s="104">
        <v>23657310.419999998</v>
      </c>
      <c r="R67" s="127">
        <v>5.432129118125383</v>
      </c>
      <c r="S67" s="90">
        <v>3871.9002324058915</v>
      </c>
      <c r="T67" s="128">
        <v>90.515655244971853</v>
      </c>
      <c r="U67" s="128">
        <v>4.6288731075457559</v>
      </c>
      <c r="V67" s="129">
        <v>4.8554716474824025</v>
      </c>
      <c r="W67" s="11"/>
      <c r="X67" s="17"/>
      <c r="Y67" s="29">
        <v>704</v>
      </c>
      <c r="Z67" s="20" t="s">
        <v>256</v>
      </c>
      <c r="AA67" s="145" t="s">
        <v>338</v>
      </c>
      <c r="AB67" s="52" t="s">
        <v>481</v>
      </c>
      <c r="AC67" s="146">
        <v>2</v>
      </c>
      <c r="AD67" s="53">
        <v>3</v>
      </c>
      <c r="AE67" s="54">
        <v>3</v>
      </c>
      <c r="AF67" s="37">
        <v>0</v>
      </c>
    </row>
    <row r="68" spans="1:32" ht="14.25" customHeight="1" x14ac:dyDescent="0.3">
      <c r="A68" s="123" t="s">
        <v>260</v>
      </c>
      <c r="B68" s="73">
        <v>53890</v>
      </c>
      <c r="C68" s="124">
        <v>20.75</v>
      </c>
      <c r="D68" s="176">
        <v>20.75</v>
      </c>
      <c r="E68" s="89">
        <v>170294842.02000001</v>
      </c>
      <c r="F68" s="125">
        <v>-0.46237016977790313</v>
      </c>
      <c r="G68" s="90">
        <v>3160.045314900724</v>
      </c>
      <c r="H68" s="126">
        <v>820698033.83132541</v>
      </c>
      <c r="I68" s="103">
        <v>-0.46237016977789425</v>
      </c>
      <c r="J68" s="90">
        <v>15229.134047714333</v>
      </c>
      <c r="K68" s="89">
        <v>10478634.77</v>
      </c>
      <c r="L68" s="125">
        <v>11.106144177271714</v>
      </c>
      <c r="M68" s="90">
        <v>194.44488346632028</v>
      </c>
      <c r="N68" s="104">
        <v>14183626</v>
      </c>
      <c r="O68" s="127">
        <v>-0.18654910895540225</v>
      </c>
      <c r="P68" s="90">
        <v>263.19588049730936</v>
      </c>
      <c r="Q68" s="104">
        <v>194957102.79000002</v>
      </c>
      <c r="R68" s="127">
        <v>0.11805379345242425</v>
      </c>
      <c r="S68" s="90">
        <v>3617.6860788643539</v>
      </c>
      <c r="T68" s="128">
        <v>87.34990394447685</v>
      </c>
      <c r="U68" s="128">
        <v>5.3748412445824894</v>
      </c>
      <c r="V68" s="129">
        <v>7.2752548109406581</v>
      </c>
      <c r="W68" s="11"/>
      <c r="X68" s="17"/>
      <c r="Y68" s="29">
        <v>734</v>
      </c>
      <c r="Z68" s="20" t="s">
        <v>260</v>
      </c>
      <c r="AA68" s="145" t="s">
        <v>338</v>
      </c>
      <c r="AB68" s="52" t="s">
        <v>494</v>
      </c>
      <c r="AC68" s="146">
        <v>1</v>
      </c>
      <c r="AD68" s="53">
        <v>6</v>
      </c>
      <c r="AE68" s="54">
        <v>1</v>
      </c>
      <c r="AF68" s="37">
        <v>0</v>
      </c>
    </row>
    <row r="69" spans="1:32" ht="14.25" customHeight="1" x14ac:dyDescent="0.3">
      <c r="A69" s="123" t="s">
        <v>262</v>
      </c>
      <c r="B69" s="73">
        <v>3019</v>
      </c>
      <c r="C69" s="124">
        <v>21</v>
      </c>
      <c r="D69" s="176">
        <v>21</v>
      </c>
      <c r="E69" s="89">
        <v>9671175.8000000007</v>
      </c>
      <c r="F69" s="125">
        <v>2.2005744489367016</v>
      </c>
      <c r="G69" s="90">
        <v>3203.4368333885395</v>
      </c>
      <c r="H69" s="126">
        <v>46053218.095238104</v>
      </c>
      <c r="I69" s="103">
        <v>2.2005744489367083</v>
      </c>
      <c r="J69" s="90">
        <v>15254.461111373999</v>
      </c>
      <c r="K69" s="89">
        <v>390307.94</v>
      </c>
      <c r="L69" s="125">
        <v>-0.37993955689194736</v>
      </c>
      <c r="M69" s="90">
        <v>129.28384895660815</v>
      </c>
      <c r="N69" s="104">
        <v>1101080</v>
      </c>
      <c r="O69" s="127">
        <v>13.828834671153986</v>
      </c>
      <c r="P69" s="90">
        <v>364.71679364027824</v>
      </c>
      <c r="Q69" s="104">
        <v>11162563.74</v>
      </c>
      <c r="R69" s="127">
        <v>3.1465249686469279</v>
      </c>
      <c r="S69" s="90">
        <v>3697.4374759854259</v>
      </c>
      <c r="T69" s="128">
        <v>86.639378061011641</v>
      </c>
      <c r="U69" s="128">
        <v>3.4965797203143225</v>
      </c>
      <c r="V69" s="129">
        <v>9.8640422186740402</v>
      </c>
      <c r="W69" s="11"/>
      <c r="X69" s="17"/>
      <c r="Y69" s="30">
        <v>738</v>
      </c>
      <c r="Z69" s="31" t="s">
        <v>448</v>
      </c>
      <c r="AA69" s="145" t="s">
        <v>338</v>
      </c>
      <c r="AB69" s="52" t="s">
        <v>481</v>
      </c>
      <c r="AC69" s="146">
        <v>2</v>
      </c>
      <c r="AD69" s="53">
        <v>2</v>
      </c>
      <c r="AE69" s="54">
        <v>3</v>
      </c>
      <c r="AF69" s="37">
        <v>0</v>
      </c>
    </row>
    <row r="70" spans="1:32" ht="14.25" customHeight="1" x14ac:dyDescent="0.3">
      <c r="A70" s="123" t="s">
        <v>276</v>
      </c>
      <c r="B70" s="73">
        <v>9093</v>
      </c>
      <c r="C70" s="124">
        <v>19.5</v>
      </c>
      <c r="D70" s="176">
        <v>19.5</v>
      </c>
      <c r="E70" s="89">
        <v>23989265.129999999</v>
      </c>
      <c r="F70" s="125">
        <v>0.62417367206372054</v>
      </c>
      <c r="G70" s="90">
        <v>2638.2123754536456</v>
      </c>
      <c r="H70" s="126">
        <v>123021872.46153846</v>
      </c>
      <c r="I70" s="103">
        <v>0.62417367206373064</v>
      </c>
      <c r="J70" s="90">
        <v>13529.294233095619</v>
      </c>
      <c r="K70" s="89">
        <v>1325454.82</v>
      </c>
      <c r="L70" s="125">
        <v>4.8256045824119642</v>
      </c>
      <c r="M70" s="90">
        <v>145.76650390410205</v>
      </c>
      <c r="N70" s="104">
        <v>1635452</v>
      </c>
      <c r="O70" s="127">
        <v>-0.38854176970202259</v>
      </c>
      <c r="P70" s="90">
        <v>179.85835257890685</v>
      </c>
      <c r="Q70" s="104">
        <v>26950171.949999999</v>
      </c>
      <c r="R70" s="127">
        <v>0.76062928593304135</v>
      </c>
      <c r="S70" s="90">
        <v>2963.8372319366545</v>
      </c>
      <c r="T70" s="128">
        <v>89.013402862537205</v>
      </c>
      <c r="U70" s="128">
        <v>4.9181683235976532</v>
      </c>
      <c r="V70" s="129">
        <v>6.0684288138651379</v>
      </c>
      <c r="W70" s="11"/>
      <c r="X70" s="17"/>
      <c r="Y70" s="30">
        <v>761</v>
      </c>
      <c r="Z70" s="20" t="s">
        <v>276</v>
      </c>
      <c r="AA70" s="145" t="s">
        <v>338</v>
      </c>
      <c r="AB70" s="52" t="s">
        <v>494</v>
      </c>
      <c r="AC70" s="146">
        <v>1</v>
      </c>
      <c r="AD70" s="53">
        <v>3</v>
      </c>
      <c r="AE70" s="54">
        <v>3</v>
      </c>
      <c r="AF70" s="37">
        <v>0</v>
      </c>
    </row>
    <row r="71" spans="1:32" ht="14.25" customHeight="1" x14ac:dyDescent="0.3">
      <c r="A71" s="123" t="s">
        <v>289</v>
      </c>
      <c r="B71" s="73">
        <v>1633</v>
      </c>
      <c r="C71" s="124">
        <v>20.5</v>
      </c>
      <c r="D71" s="176">
        <v>20.75</v>
      </c>
      <c r="E71" s="89">
        <v>4909112.4800000004</v>
      </c>
      <c r="F71" s="125">
        <v>2.3278696338876195</v>
      </c>
      <c r="G71" s="90">
        <v>3006.1925780771589</v>
      </c>
      <c r="H71" s="126">
        <v>23658373.397590365</v>
      </c>
      <c r="I71" s="103">
        <v>1.095003734684163</v>
      </c>
      <c r="J71" s="90">
        <v>14487.675075070647</v>
      </c>
      <c r="K71" s="89">
        <v>228847.73</v>
      </c>
      <c r="L71" s="125">
        <v>-15.595763540246423</v>
      </c>
      <c r="M71" s="90">
        <v>140.13945499081447</v>
      </c>
      <c r="N71" s="104">
        <v>1183393</v>
      </c>
      <c r="O71" s="127">
        <v>3.2082123314396975</v>
      </c>
      <c r="P71" s="90">
        <v>724.67421922841402</v>
      </c>
      <c r="Q71" s="104">
        <v>6321353.2100000009</v>
      </c>
      <c r="R71" s="127">
        <v>1.708372854546502</v>
      </c>
      <c r="S71" s="90">
        <v>3871.0062522963876</v>
      </c>
      <c r="T71" s="128">
        <v>77.659202340316625</v>
      </c>
      <c r="U71" s="128">
        <v>3.6202332380031641</v>
      </c>
      <c r="V71" s="129">
        <v>18.720564421680209</v>
      </c>
      <c r="W71" s="11"/>
      <c r="X71" s="17"/>
      <c r="Y71" s="30">
        <v>833</v>
      </c>
      <c r="Z71" s="31" t="s">
        <v>452</v>
      </c>
      <c r="AA71" s="145" t="s">
        <v>338</v>
      </c>
      <c r="AB71" s="52" t="s">
        <v>531</v>
      </c>
      <c r="AC71" s="146">
        <v>2</v>
      </c>
      <c r="AD71" s="53">
        <v>1</v>
      </c>
      <c r="AE71" s="54">
        <v>3</v>
      </c>
      <c r="AF71" s="37">
        <v>0</v>
      </c>
    </row>
    <row r="72" spans="1:32" ht="14.25" customHeight="1" x14ac:dyDescent="0.3">
      <c r="A72" s="123" t="s">
        <v>299</v>
      </c>
      <c r="B72" s="73">
        <v>185908</v>
      </c>
      <c r="C72" s="124">
        <v>19.5</v>
      </c>
      <c r="D72" s="176">
        <v>19.5</v>
      </c>
      <c r="E72" s="89">
        <v>600249494.72000003</v>
      </c>
      <c r="F72" s="125">
        <v>0.53760808598249388</v>
      </c>
      <c r="G72" s="90">
        <v>3228.7448346493966</v>
      </c>
      <c r="H72" s="126">
        <v>3078202537.025641</v>
      </c>
      <c r="I72" s="103">
        <v>0.53760808598248988</v>
      </c>
      <c r="J72" s="90">
        <v>16557.665818714853</v>
      </c>
      <c r="K72" s="89">
        <v>86710758.969999999</v>
      </c>
      <c r="L72" s="125">
        <v>-0.25387859777760952</v>
      </c>
      <c r="M72" s="90">
        <v>466.41757735008713</v>
      </c>
      <c r="N72" s="104">
        <v>52181583</v>
      </c>
      <c r="O72" s="127">
        <v>2.4757980074177719</v>
      </c>
      <c r="P72" s="90">
        <v>280.68497859156139</v>
      </c>
      <c r="Q72" s="104">
        <v>739141836.69000006</v>
      </c>
      <c r="R72" s="127">
        <v>0.57827970696081721</v>
      </c>
      <c r="S72" s="90">
        <v>3975.8473905910455</v>
      </c>
      <c r="T72" s="128">
        <v>81.208973017684528</v>
      </c>
      <c r="U72" s="128">
        <v>11.731274657419634</v>
      </c>
      <c r="V72" s="129">
        <v>7.0597523248958272</v>
      </c>
      <c r="W72" s="11"/>
      <c r="X72" s="17"/>
      <c r="Y72" s="30">
        <v>853</v>
      </c>
      <c r="Z72" s="31" t="s">
        <v>456</v>
      </c>
      <c r="AA72" s="145" t="s">
        <v>338</v>
      </c>
      <c r="AB72" s="52" t="s">
        <v>481</v>
      </c>
      <c r="AC72" s="146">
        <v>1</v>
      </c>
      <c r="AD72" s="53">
        <v>7</v>
      </c>
      <c r="AE72" s="54">
        <v>1</v>
      </c>
      <c r="AF72" s="37">
        <v>1</v>
      </c>
    </row>
    <row r="73" spans="1:32" ht="14.25" customHeight="1" x14ac:dyDescent="0.3">
      <c r="A73" s="123" t="s">
        <v>310</v>
      </c>
      <c r="B73" s="73">
        <v>15510</v>
      </c>
      <c r="C73" s="124">
        <v>20.75</v>
      </c>
      <c r="D73" s="176">
        <v>20.75</v>
      </c>
      <c r="E73" s="89">
        <v>53104532.780000001</v>
      </c>
      <c r="F73" s="125">
        <v>-0.23232857162324447</v>
      </c>
      <c r="G73" s="90">
        <v>3423.8899277885234</v>
      </c>
      <c r="H73" s="126">
        <v>255925459.18072289</v>
      </c>
      <c r="I73" s="103">
        <v>-0.23232857162324322</v>
      </c>
      <c r="J73" s="90">
        <v>16500.674350788064</v>
      </c>
      <c r="K73" s="89">
        <v>3594067.43</v>
      </c>
      <c r="L73" s="125">
        <v>-6.4012512037656579</v>
      </c>
      <c r="M73" s="90">
        <v>231.72581753707286</v>
      </c>
      <c r="N73" s="104">
        <v>4823090</v>
      </c>
      <c r="O73" s="127">
        <v>7.7957832489006043</v>
      </c>
      <c r="P73" s="90">
        <v>310.966473243069</v>
      </c>
      <c r="Q73" s="104">
        <v>61521690.210000001</v>
      </c>
      <c r="R73" s="127">
        <v>-3.3567649745979394E-2</v>
      </c>
      <c r="S73" s="90">
        <v>3966.5822185686652</v>
      </c>
      <c r="T73" s="128">
        <v>86.31839047128156</v>
      </c>
      <c r="U73" s="128">
        <v>5.8419517047270668</v>
      </c>
      <c r="V73" s="129">
        <v>7.8396578239913737</v>
      </c>
      <c r="W73" s="11"/>
      <c r="X73" s="17"/>
      <c r="Y73" s="30">
        <v>895</v>
      </c>
      <c r="Z73" s="31" t="s">
        <v>460</v>
      </c>
      <c r="AA73" s="145" t="s">
        <v>338</v>
      </c>
      <c r="AB73" s="52" t="s">
        <v>531</v>
      </c>
      <c r="AC73" s="146">
        <v>1</v>
      </c>
      <c r="AD73" s="53">
        <v>4</v>
      </c>
      <c r="AE73" s="54">
        <v>2</v>
      </c>
      <c r="AF73" s="37">
        <v>0</v>
      </c>
    </row>
    <row r="74" spans="1:32" ht="14.25" customHeight="1" x14ac:dyDescent="0.3">
      <c r="A74" s="123" t="s">
        <v>315</v>
      </c>
      <c r="B74" s="73">
        <v>2276</v>
      </c>
      <c r="C74" s="124">
        <v>21.5</v>
      </c>
      <c r="D74" s="176">
        <v>21.5</v>
      </c>
      <c r="E74" s="89">
        <v>6690705.6500000004</v>
      </c>
      <c r="F74" s="125">
        <v>-0.77060465650247834</v>
      </c>
      <c r="G74" s="90">
        <v>2939.6773506151144</v>
      </c>
      <c r="H74" s="126">
        <v>31119561.162790697</v>
      </c>
      <c r="I74" s="103">
        <v>-0.77060465650247645</v>
      </c>
      <c r="J74" s="90">
        <v>13672.917909837741</v>
      </c>
      <c r="K74" s="89">
        <v>378476.2</v>
      </c>
      <c r="L74" s="125">
        <v>2.4385341647769398</v>
      </c>
      <c r="M74" s="90">
        <v>166.29007029876976</v>
      </c>
      <c r="N74" s="104">
        <v>699329</v>
      </c>
      <c r="O74" s="127">
        <v>-1.8026325997387549</v>
      </c>
      <c r="P74" s="90">
        <v>307.26230228471002</v>
      </c>
      <c r="Q74" s="104">
        <v>7768510.8500000006</v>
      </c>
      <c r="R74" s="127">
        <v>-0.7130028498197617</v>
      </c>
      <c r="S74" s="90">
        <v>3413.2297231985945</v>
      </c>
      <c r="T74" s="128">
        <v>86.125974194912786</v>
      </c>
      <c r="U74" s="128">
        <v>4.8719272883553995</v>
      </c>
      <c r="V74" s="129">
        <v>9.002098516731813</v>
      </c>
      <c r="W74" s="11"/>
      <c r="X74" s="17"/>
      <c r="Y74" s="30">
        <v>918</v>
      </c>
      <c r="Z74" s="20" t="s">
        <v>315</v>
      </c>
      <c r="AA74" s="145" t="s">
        <v>338</v>
      </c>
      <c r="AB74" s="52" t="s">
        <v>531</v>
      </c>
      <c r="AC74" s="146">
        <v>2</v>
      </c>
      <c r="AD74" s="53">
        <v>2</v>
      </c>
      <c r="AE74" s="54">
        <v>3</v>
      </c>
      <c r="AF74" s="37">
        <v>0</v>
      </c>
    </row>
    <row r="75" spans="1:32" ht="10.199999999999999" customHeight="1" x14ac:dyDescent="0.3">
      <c r="A75" s="123"/>
      <c r="B75" s="73"/>
      <c r="C75" s="124"/>
      <c r="D75" s="176"/>
      <c r="E75" s="89"/>
      <c r="F75" s="125"/>
      <c r="G75" s="90"/>
      <c r="H75" s="126"/>
      <c r="I75" s="103"/>
      <c r="J75" s="90"/>
      <c r="K75" s="89"/>
      <c r="L75" s="125"/>
      <c r="M75" s="90"/>
      <c r="N75" s="104"/>
      <c r="O75" s="127"/>
      <c r="P75" s="90"/>
      <c r="Q75" s="104"/>
      <c r="R75" s="127"/>
      <c r="S75" s="90"/>
      <c r="T75" s="128"/>
      <c r="U75" s="128"/>
      <c r="V75" s="129"/>
      <c r="W75" s="11"/>
      <c r="X75" s="17"/>
      <c r="Y75" s="30"/>
      <c r="Z75" s="20"/>
      <c r="AA75" s="145"/>
      <c r="AB75" s="52"/>
      <c r="AC75" s="146"/>
      <c r="AD75" s="53"/>
      <c r="AE75" s="54"/>
      <c r="AF75" s="37"/>
    </row>
    <row r="76" spans="1:32" ht="14.25" customHeight="1" x14ac:dyDescent="0.3">
      <c r="A76" s="105" t="s">
        <v>361</v>
      </c>
      <c r="B76" s="56">
        <v>222957</v>
      </c>
      <c r="C76" s="96">
        <v>19.665740365222597</v>
      </c>
      <c r="D76" s="97">
        <v>20.111949880949297</v>
      </c>
      <c r="E76" s="84">
        <v>711948784.93999994</v>
      </c>
      <c r="F76" s="82">
        <v>1.2684079982228413</v>
      </c>
      <c r="G76" s="83">
        <v>3193.2111794650982</v>
      </c>
      <c r="H76" s="84">
        <v>3539929192.1186686</v>
      </c>
      <c r="I76" s="98">
        <v>5.6323593693836473E-2</v>
      </c>
      <c r="J76" s="83">
        <v>15877.183457432009</v>
      </c>
      <c r="K76" s="84">
        <v>62249884.620000005</v>
      </c>
      <c r="L76" s="82">
        <v>-0.41567353986680672</v>
      </c>
      <c r="M76" s="83">
        <v>279.20130168597535</v>
      </c>
      <c r="N76" s="84">
        <v>70378255</v>
      </c>
      <c r="O76" s="99">
        <v>4.8639621152054433</v>
      </c>
      <c r="P76" s="83">
        <v>315.65842292459979</v>
      </c>
      <c r="Q76" s="84">
        <v>844576924.56000018</v>
      </c>
      <c r="R76" s="99">
        <v>2.1684194278074433</v>
      </c>
      <c r="S76" s="83">
        <v>3788.0709040756747</v>
      </c>
      <c r="T76" s="100">
        <v>84.296499731022664</v>
      </c>
      <c r="U76" s="100">
        <v>7.3705405404522937</v>
      </c>
      <c r="V76" s="101">
        <v>8.3329597285250259</v>
      </c>
      <c r="W76" s="57"/>
      <c r="X76" s="57"/>
      <c r="Y76" s="61"/>
      <c r="Z76" s="64" t="s">
        <v>569</v>
      </c>
      <c r="AA76" s="145"/>
      <c r="AB76" s="52"/>
      <c r="AC76" s="146"/>
      <c r="AD76" s="53"/>
      <c r="AE76" s="54"/>
      <c r="AF76" s="37"/>
    </row>
    <row r="77" spans="1:32" ht="11.4" customHeight="1" x14ac:dyDescent="0.3">
      <c r="A77" s="123"/>
      <c r="B77" s="73"/>
      <c r="C77" s="124"/>
      <c r="D77" s="176"/>
      <c r="E77" s="89"/>
      <c r="F77" s="125"/>
      <c r="G77" s="90"/>
      <c r="H77" s="126"/>
      <c r="I77" s="103"/>
      <c r="J77" s="90"/>
      <c r="K77" s="89"/>
      <c r="L77" s="125"/>
      <c r="M77" s="90"/>
      <c r="N77" s="104"/>
      <c r="O77" s="127"/>
      <c r="P77" s="90"/>
      <c r="Q77" s="104"/>
      <c r="R77" s="127"/>
      <c r="S77" s="90"/>
      <c r="T77" s="128"/>
      <c r="U77" s="128"/>
      <c r="V77" s="129"/>
      <c r="W77" s="11"/>
      <c r="X77" s="17"/>
      <c r="Y77" s="30"/>
      <c r="Z77" s="20"/>
      <c r="AA77" s="145"/>
      <c r="AB77" s="52"/>
      <c r="AC77" s="146"/>
      <c r="AD77" s="53"/>
      <c r="AE77" s="54"/>
      <c r="AF77" s="37"/>
    </row>
    <row r="78" spans="1:32" ht="14.25" customHeight="1" x14ac:dyDescent="0.3">
      <c r="A78" s="123" t="s">
        <v>41</v>
      </c>
      <c r="B78" s="73">
        <v>12128</v>
      </c>
      <c r="C78" s="124">
        <v>20.5</v>
      </c>
      <c r="D78" s="176">
        <v>20.5</v>
      </c>
      <c r="E78" s="89">
        <v>39060355.729999997</v>
      </c>
      <c r="F78" s="125">
        <v>-0.39648925220472625</v>
      </c>
      <c r="G78" s="90">
        <v>3220.6757692941951</v>
      </c>
      <c r="H78" s="126">
        <v>190538320.63414633</v>
      </c>
      <c r="I78" s="103">
        <v>-0.39648925220472209</v>
      </c>
      <c r="J78" s="90">
        <v>15710.613508752171</v>
      </c>
      <c r="K78" s="89">
        <v>2378722.67</v>
      </c>
      <c r="L78" s="125">
        <v>-7.2086558710718611</v>
      </c>
      <c r="M78" s="90">
        <v>196.13478479551452</v>
      </c>
      <c r="N78" s="104">
        <v>3133120</v>
      </c>
      <c r="O78" s="127">
        <v>37.087122407754109</v>
      </c>
      <c r="P78" s="90">
        <v>258.33773087071239</v>
      </c>
      <c r="Q78" s="104">
        <v>44572198.399999999</v>
      </c>
      <c r="R78" s="127">
        <v>1.1513545710882767</v>
      </c>
      <c r="S78" s="90">
        <v>3675.1482849604222</v>
      </c>
      <c r="T78" s="128">
        <v>87.633899902051937</v>
      </c>
      <c r="U78" s="128">
        <v>5.3367856093900903</v>
      </c>
      <c r="V78" s="129">
        <v>7.0293144885579624</v>
      </c>
      <c r="W78" s="11"/>
      <c r="X78" s="17"/>
      <c r="Y78" s="29">
        <v>50</v>
      </c>
      <c r="Z78" s="20" t="s">
        <v>41</v>
      </c>
      <c r="AA78" s="145" t="s">
        <v>347</v>
      </c>
      <c r="AB78" s="52" t="s">
        <v>489</v>
      </c>
      <c r="AC78" s="146">
        <v>2</v>
      </c>
      <c r="AD78" s="53">
        <v>4</v>
      </c>
      <c r="AE78" s="54">
        <v>2</v>
      </c>
      <c r="AF78" s="37">
        <v>0</v>
      </c>
    </row>
    <row r="79" spans="1:32" ht="14.25" customHeight="1" x14ac:dyDescent="0.3">
      <c r="A79" s="123" t="s">
        <v>42</v>
      </c>
      <c r="B79" s="73">
        <v>5938</v>
      </c>
      <c r="C79" s="124">
        <v>18</v>
      </c>
      <c r="D79" s="176">
        <v>18</v>
      </c>
      <c r="E79" s="89">
        <v>19425113.829999998</v>
      </c>
      <c r="F79" s="125">
        <v>7.6301300889584187</v>
      </c>
      <c r="G79" s="90">
        <v>3271.3226389356682</v>
      </c>
      <c r="H79" s="126">
        <v>107917299.05555554</v>
      </c>
      <c r="I79" s="103">
        <v>7.6301300889584001</v>
      </c>
      <c r="J79" s="90">
        <v>18174.01466075371</v>
      </c>
      <c r="K79" s="89">
        <v>1649437.49</v>
      </c>
      <c r="L79" s="125">
        <v>-7.6418707524114318</v>
      </c>
      <c r="M79" s="90">
        <v>277.77660660154936</v>
      </c>
      <c r="N79" s="104">
        <v>18015440</v>
      </c>
      <c r="O79" s="127">
        <v>12.144134881148704</v>
      </c>
      <c r="P79" s="90">
        <v>3033.9238800943081</v>
      </c>
      <c r="Q79" s="104">
        <v>39089991.319999993</v>
      </c>
      <c r="R79" s="127">
        <v>8.8903761811478965</v>
      </c>
      <c r="S79" s="90">
        <v>6583.0231256315246</v>
      </c>
      <c r="T79" s="128">
        <v>49.693318350933829</v>
      </c>
      <c r="U79" s="128">
        <v>4.219590320441136</v>
      </c>
      <c r="V79" s="129">
        <v>46.08709132862505</v>
      </c>
      <c r="W79" s="11"/>
      <c r="X79" s="17"/>
      <c r="Y79" s="30">
        <v>51</v>
      </c>
      <c r="Z79" s="31" t="s">
        <v>385</v>
      </c>
      <c r="AA79" s="145" t="s">
        <v>347</v>
      </c>
      <c r="AB79" s="52" t="s">
        <v>489</v>
      </c>
      <c r="AC79" s="146">
        <v>2</v>
      </c>
      <c r="AD79" s="53">
        <v>3</v>
      </c>
      <c r="AE79" s="54">
        <v>3</v>
      </c>
      <c r="AF79" s="37">
        <v>0</v>
      </c>
    </row>
    <row r="80" spans="1:32" ht="14.25" customHeight="1" x14ac:dyDescent="0.3">
      <c r="A80" s="123" t="s">
        <v>56</v>
      </c>
      <c r="B80" s="73">
        <v>7296</v>
      </c>
      <c r="C80" s="124">
        <v>19.75</v>
      </c>
      <c r="D80" s="176">
        <v>19.75</v>
      </c>
      <c r="E80" s="89">
        <v>23282205.510000002</v>
      </c>
      <c r="F80" s="125">
        <v>-1.2329715100243879</v>
      </c>
      <c r="G80" s="90">
        <v>3191.0917639802633</v>
      </c>
      <c r="H80" s="126">
        <v>117884584.8607595</v>
      </c>
      <c r="I80" s="103">
        <v>-1.2329715100243963</v>
      </c>
      <c r="J80" s="90">
        <v>16157.426653064624</v>
      </c>
      <c r="K80" s="89">
        <v>5771761.29</v>
      </c>
      <c r="L80" s="125">
        <v>13.947079449228827</v>
      </c>
      <c r="M80" s="90">
        <v>791.08570312500001</v>
      </c>
      <c r="N80" s="104">
        <v>1829644</v>
      </c>
      <c r="O80" s="127">
        <v>0.63964593826210392</v>
      </c>
      <c r="P80" s="90">
        <v>250.77357456140351</v>
      </c>
      <c r="Q80" s="104">
        <v>30883610.800000001</v>
      </c>
      <c r="R80" s="127">
        <v>1.4034717787595408</v>
      </c>
      <c r="S80" s="90">
        <v>4232.9510416666672</v>
      </c>
      <c r="T80" s="128">
        <v>75.386928234440774</v>
      </c>
      <c r="U80" s="128">
        <v>18.688751543261905</v>
      </c>
      <c r="V80" s="129">
        <v>5.9243202222973226</v>
      </c>
      <c r="W80" s="11"/>
      <c r="X80" s="17"/>
      <c r="Y80" s="30">
        <v>79</v>
      </c>
      <c r="Z80" s="20" t="s">
        <v>56</v>
      </c>
      <c r="AA80" s="145" t="s">
        <v>347</v>
      </c>
      <c r="AB80" s="52" t="s">
        <v>498</v>
      </c>
      <c r="AC80" s="146">
        <v>1</v>
      </c>
      <c r="AD80" s="53">
        <v>3</v>
      </c>
      <c r="AE80" s="54">
        <v>1</v>
      </c>
      <c r="AF80" s="37">
        <v>0</v>
      </c>
    </row>
    <row r="81" spans="1:36" ht="14.25" customHeight="1" x14ac:dyDescent="0.3">
      <c r="A81" s="123" t="s">
        <v>65</v>
      </c>
      <c r="B81" s="73">
        <v>1793</v>
      </c>
      <c r="C81" s="124">
        <v>21.5</v>
      </c>
      <c r="D81" s="176">
        <v>21.5</v>
      </c>
      <c r="E81" s="89">
        <v>4666408.3600000003</v>
      </c>
      <c r="F81" s="125">
        <v>-1.116315628662067</v>
      </c>
      <c r="G81" s="90">
        <v>2602.5701952035697</v>
      </c>
      <c r="H81" s="126">
        <v>21704224.930232562</v>
      </c>
      <c r="I81" s="103">
        <v>-1.1163156286620535</v>
      </c>
      <c r="J81" s="90">
        <v>12104.977652109628</v>
      </c>
      <c r="K81" s="89">
        <v>910962.77</v>
      </c>
      <c r="L81" s="125">
        <v>-5.7236838666915597</v>
      </c>
      <c r="M81" s="90">
        <v>508.06624093697712</v>
      </c>
      <c r="N81" s="104">
        <v>495785</v>
      </c>
      <c r="O81" s="127">
        <v>-1.4438828484168003</v>
      </c>
      <c r="P81" s="90">
        <v>276.51143335192415</v>
      </c>
      <c r="Q81" s="104">
        <v>6073156.1300000008</v>
      </c>
      <c r="R81" s="127">
        <v>-1.8623460763882651</v>
      </c>
      <c r="S81" s="90">
        <v>3387.1478694924713</v>
      </c>
      <c r="T81" s="128">
        <v>76.836627613589769</v>
      </c>
      <c r="U81" s="128">
        <v>14.999824646365544</v>
      </c>
      <c r="V81" s="129">
        <v>8.1635477400446792</v>
      </c>
      <c r="W81" s="11"/>
      <c r="X81" s="17"/>
      <c r="Y81" s="30">
        <v>99</v>
      </c>
      <c r="Z81" s="20" t="s">
        <v>65</v>
      </c>
      <c r="AA81" s="145" t="s">
        <v>347</v>
      </c>
      <c r="AB81" s="52" t="s">
        <v>503</v>
      </c>
      <c r="AC81" s="146">
        <v>2</v>
      </c>
      <c r="AD81" s="53">
        <v>1</v>
      </c>
      <c r="AE81" s="54">
        <v>3</v>
      </c>
      <c r="AF81" s="37">
        <v>0</v>
      </c>
    </row>
    <row r="82" spans="1:36" ht="14.25" customHeight="1" x14ac:dyDescent="0.3">
      <c r="A82" s="123" t="s">
        <v>66</v>
      </c>
      <c r="B82" s="73">
        <v>10473</v>
      </c>
      <c r="C82" s="124">
        <v>20.25</v>
      </c>
      <c r="D82" s="176">
        <v>20.5</v>
      </c>
      <c r="E82" s="89">
        <v>29322573.66</v>
      </c>
      <c r="F82" s="125">
        <v>2.4440170828628158</v>
      </c>
      <c r="G82" s="90">
        <v>2799.8256144371239</v>
      </c>
      <c r="H82" s="126">
        <v>143036944.68292683</v>
      </c>
      <c r="I82" s="103">
        <v>1.1946998013644821</v>
      </c>
      <c r="J82" s="90">
        <v>13657.685924083533</v>
      </c>
      <c r="K82" s="89">
        <v>1901610.65</v>
      </c>
      <c r="L82" s="125">
        <v>6.7587642989261134</v>
      </c>
      <c r="M82" s="90">
        <v>181.57267736083261</v>
      </c>
      <c r="N82" s="104">
        <v>2087677</v>
      </c>
      <c r="O82" s="127">
        <v>0.28902600186776078</v>
      </c>
      <c r="P82" s="90">
        <v>199.33896686718228</v>
      </c>
      <c r="Q82" s="104">
        <v>33311861.309999999</v>
      </c>
      <c r="R82" s="127">
        <v>2.542507895844452</v>
      </c>
      <c r="S82" s="90">
        <v>3180.7372586651386</v>
      </c>
      <c r="T82" s="128">
        <v>88.024422853842637</v>
      </c>
      <c r="U82" s="128">
        <v>5.7085091472482477</v>
      </c>
      <c r="V82" s="129">
        <v>6.2670679989091251</v>
      </c>
      <c r="W82" s="11"/>
      <c r="X82" s="17"/>
      <c r="Y82" s="29">
        <v>102</v>
      </c>
      <c r="Z82" s="20" t="s">
        <v>66</v>
      </c>
      <c r="AA82" s="145" t="s">
        <v>347</v>
      </c>
      <c r="AB82" s="52" t="s">
        <v>498</v>
      </c>
      <c r="AC82" s="146">
        <v>1</v>
      </c>
      <c r="AD82" s="53">
        <v>4</v>
      </c>
      <c r="AE82" s="54">
        <v>2</v>
      </c>
      <c r="AF82" s="37">
        <v>0</v>
      </c>
    </row>
    <row r="83" spans="1:36" ht="14.25" customHeight="1" x14ac:dyDescent="0.3">
      <c r="A83" s="123" t="s">
        <v>95</v>
      </c>
      <c r="B83" s="73">
        <v>1948</v>
      </c>
      <c r="C83" s="124">
        <v>21.5</v>
      </c>
      <c r="D83" s="176">
        <v>21.5</v>
      </c>
      <c r="E83" s="89">
        <v>4882176.96</v>
      </c>
      <c r="F83" s="125">
        <v>-2.0946935360240171</v>
      </c>
      <c r="G83" s="90">
        <v>2506.2510061601643</v>
      </c>
      <c r="H83" s="126">
        <v>22707799.813953489</v>
      </c>
      <c r="I83" s="103">
        <v>-2.0946935360240162</v>
      </c>
      <c r="J83" s="90">
        <v>11656.981424000764</v>
      </c>
      <c r="K83" s="89">
        <v>306608.34000000003</v>
      </c>
      <c r="L83" s="125">
        <v>6.8824052223567751</v>
      </c>
      <c r="M83" s="90">
        <v>157.39647843942507</v>
      </c>
      <c r="N83" s="104">
        <v>401214</v>
      </c>
      <c r="O83" s="127">
        <v>-9.5993643020134481E-2</v>
      </c>
      <c r="P83" s="90">
        <v>205.96201232032854</v>
      </c>
      <c r="Q83" s="104">
        <v>5589999.2999999998</v>
      </c>
      <c r="R83" s="127">
        <v>-1.4994801215917426</v>
      </c>
      <c r="S83" s="90">
        <v>2869.6094969199175</v>
      </c>
      <c r="T83" s="128">
        <v>87.337702528871517</v>
      </c>
      <c r="U83" s="128">
        <v>5.4849441573275337</v>
      </c>
      <c r="V83" s="129">
        <v>7.1773533138009515</v>
      </c>
      <c r="W83" s="11"/>
      <c r="X83" s="17"/>
      <c r="Y83" s="30">
        <v>181</v>
      </c>
      <c r="Z83" s="20" t="s">
        <v>95</v>
      </c>
      <c r="AA83" s="145" t="s">
        <v>347</v>
      </c>
      <c r="AB83" s="52" t="s">
        <v>503</v>
      </c>
      <c r="AC83" s="146">
        <v>2</v>
      </c>
      <c r="AD83" s="53">
        <v>1</v>
      </c>
      <c r="AE83" s="54">
        <v>3</v>
      </c>
      <c r="AF83" s="37">
        <v>0</v>
      </c>
    </row>
    <row r="84" spans="1:36" s="18" customFormat="1" ht="14.25" customHeight="1" x14ac:dyDescent="0.3">
      <c r="A84" s="123" t="s">
        <v>104</v>
      </c>
      <c r="B84" s="73">
        <v>11769</v>
      </c>
      <c r="C84" s="124">
        <v>21.5</v>
      </c>
      <c r="D84" s="176">
        <v>21.5</v>
      </c>
      <c r="E84" s="89">
        <v>34857866.740000002</v>
      </c>
      <c r="F84" s="125">
        <v>-1.5732882461483173</v>
      </c>
      <c r="G84" s="90">
        <v>2961.837602175206</v>
      </c>
      <c r="H84" s="126">
        <v>162129612.74418604</v>
      </c>
      <c r="I84" s="103">
        <v>-1.5732882461483353</v>
      </c>
      <c r="J84" s="90">
        <v>13775.98884732654</v>
      </c>
      <c r="K84" s="89">
        <v>2525965.92</v>
      </c>
      <c r="L84" s="125">
        <v>-2.0208400683601231</v>
      </c>
      <c r="M84" s="90">
        <v>214.62876370124903</v>
      </c>
      <c r="N84" s="104">
        <v>3207067</v>
      </c>
      <c r="O84" s="127">
        <v>0.52861556221488548</v>
      </c>
      <c r="P84" s="90">
        <v>272.50123205030167</v>
      </c>
      <c r="Q84" s="104">
        <v>40590899.660000004</v>
      </c>
      <c r="R84" s="127">
        <v>-1.4384840771204648</v>
      </c>
      <c r="S84" s="90">
        <v>3448.9675979267572</v>
      </c>
      <c r="T84" s="128">
        <v>85.876063432884251</v>
      </c>
      <c r="U84" s="128">
        <v>6.2229857952352656</v>
      </c>
      <c r="V84" s="129">
        <v>7.9009507718804768</v>
      </c>
      <c r="W84" s="11"/>
      <c r="X84" s="17"/>
      <c r="Y84" s="30">
        <v>214</v>
      </c>
      <c r="Z84" s="20" t="s">
        <v>104</v>
      </c>
      <c r="AA84" s="145" t="s">
        <v>347</v>
      </c>
      <c r="AB84" s="52" t="s">
        <v>503</v>
      </c>
      <c r="AC84" s="146">
        <v>1</v>
      </c>
      <c r="AD84" s="53">
        <v>4</v>
      </c>
      <c r="AE84" s="54">
        <v>2</v>
      </c>
      <c r="AF84" s="37">
        <v>0</v>
      </c>
      <c r="AG84" s="1"/>
      <c r="AH84" s="1"/>
      <c r="AI84" s="1"/>
      <c r="AJ84" s="1"/>
    </row>
    <row r="85" spans="1:36" ht="14.25" customHeight="1" x14ac:dyDescent="0.3">
      <c r="A85" s="123" t="s">
        <v>110</v>
      </c>
      <c r="B85" s="73">
        <v>2475</v>
      </c>
      <c r="C85" s="124">
        <v>19.75</v>
      </c>
      <c r="D85" s="176">
        <v>19.75</v>
      </c>
      <c r="E85" s="89">
        <v>5444452.9800000004</v>
      </c>
      <c r="F85" s="125">
        <v>1.5137470256956405</v>
      </c>
      <c r="G85" s="90">
        <v>2199.7789818181818</v>
      </c>
      <c r="H85" s="126">
        <v>27566850.53164557</v>
      </c>
      <c r="I85" s="103">
        <v>1.5137470256956302</v>
      </c>
      <c r="J85" s="90">
        <v>11138.121426927502</v>
      </c>
      <c r="K85" s="89">
        <v>667973.51</v>
      </c>
      <c r="L85" s="125">
        <v>8.0113043163578634</v>
      </c>
      <c r="M85" s="90">
        <v>269.88828686868686</v>
      </c>
      <c r="N85" s="104">
        <v>406488</v>
      </c>
      <c r="O85" s="127">
        <v>-2.4599885180139403</v>
      </c>
      <c r="P85" s="90">
        <v>164.23757575757577</v>
      </c>
      <c r="Q85" s="104">
        <v>6518914.4900000002</v>
      </c>
      <c r="R85" s="127">
        <v>1.8829413257993675</v>
      </c>
      <c r="S85" s="90">
        <v>2633.9048444444447</v>
      </c>
      <c r="T85" s="128">
        <v>83.517784875868188</v>
      </c>
      <c r="U85" s="128">
        <v>10.246698449943926</v>
      </c>
      <c r="V85" s="129">
        <v>6.2355166741878829</v>
      </c>
      <c r="W85" s="11"/>
      <c r="X85" s="17"/>
      <c r="Y85" s="30">
        <v>230</v>
      </c>
      <c r="Z85" s="20" t="s">
        <v>110</v>
      </c>
      <c r="AA85" s="145" t="s">
        <v>347</v>
      </c>
      <c r="AB85" s="52" t="s">
        <v>503</v>
      </c>
      <c r="AC85" s="146">
        <v>2</v>
      </c>
      <c r="AD85" s="53">
        <v>2</v>
      </c>
      <c r="AE85" s="54">
        <v>3</v>
      </c>
      <c r="AF85" s="37">
        <v>0</v>
      </c>
      <c r="AG85" s="18"/>
    </row>
    <row r="86" spans="1:36" ht="14.25" customHeight="1" x14ac:dyDescent="0.3">
      <c r="A86" s="123" t="s">
        <v>129</v>
      </c>
      <c r="B86" s="73">
        <v>7591</v>
      </c>
      <c r="C86" s="124">
        <v>21.25</v>
      </c>
      <c r="D86" s="176">
        <v>21.25</v>
      </c>
      <c r="E86" s="89">
        <v>22634350.359999999</v>
      </c>
      <c r="F86" s="125">
        <v>-1.0826578498361159</v>
      </c>
      <c r="G86" s="90">
        <v>2981.7349967066261</v>
      </c>
      <c r="H86" s="126">
        <v>106514589.92941177</v>
      </c>
      <c r="I86" s="103">
        <v>-1.082657849836107</v>
      </c>
      <c r="J86" s="90">
        <v>14031.694102148829</v>
      </c>
      <c r="K86" s="89">
        <v>1692620.42</v>
      </c>
      <c r="L86" s="125">
        <v>5.6038381883965549</v>
      </c>
      <c r="M86" s="90">
        <v>222.9772651824529</v>
      </c>
      <c r="N86" s="104">
        <v>2402862</v>
      </c>
      <c r="O86" s="127">
        <v>4.1927615217231704</v>
      </c>
      <c r="P86" s="90">
        <v>316.54090370175209</v>
      </c>
      <c r="Q86" s="104">
        <v>26729832.780000001</v>
      </c>
      <c r="R86" s="127">
        <v>-0.2285242436147161</v>
      </c>
      <c r="S86" s="90">
        <v>3521.2531655908315</v>
      </c>
      <c r="T86" s="128">
        <v>84.678234040190645</v>
      </c>
      <c r="U86" s="128">
        <v>6.3323270067984314</v>
      </c>
      <c r="V86" s="129">
        <v>8.9894389530109127</v>
      </c>
      <c r="W86" s="11"/>
      <c r="X86" s="17"/>
      <c r="Y86" s="30">
        <v>271</v>
      </c>
      <c r="Z86" s="31" t="s">
        <v>413</v>
      </c>
      <c r="AA86" s="145" t="s">
        <v>347</v>
      </c>
      <c r="AB86" s="52" t="s">
        <v>498</v>
      </c>
      <c r="AC86" s="146">
        <v>1</v>
      </c>
      <c r="AD86" s="53">
        <v>3</v>
      </c>
      <c r="AE86" s="54">
        <v>3</v>
      </c>
      <c r="AF86" s="37">
        <v>0</v>
      </c>
    </row>
    <row r="87" spans="1:36" ht="14.25" customHeight="1" x14ac:dyDescent="0.3">
      <c r="A87" s="123" t="s">
        <v>180</v>
      </c>
      <c r="B87" s="73">
        <v>3349</v>
      </c>
      <c r="C87" s="124">
        <v>20.5</v>
      </c>
      <c r="D87" s="176">
        <v>20.5</v>
      </c>
      <c r="E87" s="89">
        <v>10773224.91</v>
      </c>
      <c r="F87" s="125">
        <v>0.7062558109956153</v>
      </c>
      <c r="G87" s="90">
        <v>3216.8482860555391</v>
      </c>
      <c r="H87" s="126">
        <v>52552316.63414634</v>
      </c>
      <c r="I87" s="103">
        <v>0.70625581099561252</v>
      </c>
      <c r="J87" s="90">
        <v>15691.942858807506</v>
      </c>
      <c r="K87" s="89">
        <v>395618.8</v>
      </c>
      <c r="L87" s="125">
        <v>-3.8229531805837591</v>
      </c>
      <c r="M87" s="90">
        <v>118.13042699313228</v>
      </c>
      <c r="N87" s="104">
        <v>916387</v>
      </c>
      <c r="O87" s="127">
        <v>-0.99082963709339289</v>
      </c>
      <c r="P87" s="90">
        <v>273.63003881755748</v>
      </c>
      <c r="Q87" s="104">
        <v>12085230.710000001</v>
      </c>
      <c r="R87" s="127">
        <v>0.42092665751347558</v>
      </c>
      <c r="S87" s="90">
        <v>3608.6087518662289</v>
      </c>
      <c r="T87" s="128">
        <v>89.143725664133385</v>
      </c>
      <c r="U87" s="128">
        <v>3.2735725903241772</v>
      </c>
      <c r="V87" s="129">
        <v>7.5827017455424315</v>
      </c>
      <c r="W87" s="11"/>
      <c r="X87" s="17"/>
      <c r="Y87" s="30">
        <v>442</v>
      </c>
      <c r="Z87" s="20" t="s">
        <v>180</v>
      </c>
      <c r="AA87" s="145" t="s">
        <v>347</v>
      </c>
      <c r="AB87" s="52" t="s">
        <v>498</v>
      </c>
      <c r="AC87" s="146">
        <v>2</v>
      </c>
      <c r="AD87" s="53">
        <v>2</v>
      </c>
      <c r="AE87" s="54">
        <v>3</v>
      </c>
      <c r="AF87" s="37">
        <v>0</v>
      </c>
    </row>
    <row r="88" spans="1:36" ht="14.25" customHeight="1" x14ac:dyDescent="0.3">
      <c r="A88" s="123" t="s">
        <v>187</v>
      </c>
      <c r="B88" s="73">
        <v>3185</v>
      </c>
      <c r="C88" s="124">
        <v>19.5</v>
      </c>
      <c r="D88" s="176">
        <v>19.5</v>
      </c>
      <c r="E88" s="89">
        <v>7841963.9500000002</v>
      </c>
      <c r="F88" s="125">
        <v>0.54347034168168062</v>
      </c>
      <c r="G88" s="90">
        <v>2462.1550863422294</v>
      </c>
      <c r="H88" s="126">
        <v>40215199.743589744</v>
      </c>
      <c r="I88" s="103">
        <v>0.54347034168169217</v>
      </c>
      <c r="J88" s="90">
        <v>12626.43634021656</v>
      </c>
      <c r="K88" s="89">
        <v>778693.61</v>
      </c>
      <c r="L88" s="125">
        <v>6.0294083085636601</v>
      </c>
      <c r="M88" s="90">
        <v>244.4877896389325</v>
      </c>
      <c r="N88" s="104">
        <v>995573</v>
      </c>
      <c r="O88" s="127">
        <v>-4.7304127085051044E-2</v>
      </c>
      <c r="P88" s="90">
        <v>312.58178963893249</v>
      </c>
      <c r="Q88" s="104">
        <v>9616230.5600000005</v>
      </c>
      <c r="R88" s="127">
        <v>0.90448756702050415</v>
      </c>
      <c r="S88" s="90">
        <v>3019.2246656200941</v>
      </c>
      <c r="T88" s="128">
        <v>81.54925052046589</v>
      </c>
      <c r="U88" s="128">
        <v>8.0977011225071962</v>
      </c>
      <c r="V88" s="129">
        <v>10.353048357026914</v>
      </c>
      <c r="W88" s="11"/>
      <c r="X88" s="17"/>
      <c r="Y88" s="30">
        <v>484</v>
      </c>
      <c r="Z88" s="31" t="s">
        <v>428</v>
      </c>
      <c r="AA88" s="145" t="s">
        <v>347</v>
      </c>
      <c r="AB88" s="52" t="s">
        <v>498</v>
      </c>
      <c r="AC88" s="146">
        <v>2</v>
      </c>
      <c r="AD88" s="53">
        <v>2</v>
      </c>
      <c r="AE88" s="54">
        <v>3</v>
      </c>
      <c r="AF88" s="37">
        <v>0</v>
      </c>
    </row>
    <row r="89" spans="1:36" ht="14.25" customHeight="1" x14ac:dyDescent="0.3">
      <c r="A89" s="123" t="s">
        <v>200</v>
      </c>
      <c r="B89" s="73">
        <v>5651</v>
      </c>
      <c r="C89" s="124">
        <v>20.75</v>
      </c>
      <c r="D89" s="176">
        <v>20.75</v>
      </c>
      <c r="E89" s="89">
        <v>17069264.800000001</v>
      </c>
      <c r="F89" s="125">
        <v>-1.4075018579074958</v>
      </c>
      <c r="G89" s="90">
        <v>3020.5741992567687</v>
      </c>
      <c r="H89" s="126">
        <v>82261517.108433738</v>
      </c>
      <c r="I89" s="103">
        <v>-1.4075018579075009</v>
      </c>
      <c r="J89" s="90">
        <v>14556.984092803705</v>
      </c>
      <c r="K89" s="89">
        <v>738976.06</v>
      </c>
      <c r="L89" s="125">
        <v>7.6450458739344338</v>
      </c>
      <c r="M89" s="90">
        <v>130.76907803928509</v>
      </c>
      <c r="N89" s="104">
        <v>1297455</v>
      </c>
      <c r="O89" s="127">
        <v>1.6105871895359913</v>
      </c>
      <c r="P89" s="90">
        <v>229.59741638648026</v>
      </c>
      <c r="Q89" s="104">
        <v>19105695.859999999</v>
      </c>
      <c r="R89" s="127">
        <v>-0.88518867488666286</v>
      </c>
      <c r="S89" s="90">
        <v>3380.9406936825339</v>
      </c>
      <c r="T89" s="128">
        <v>89.341235854887103</v>
      </c>
      <c r="U89" s="128">
        <v>3.8678311714734899</v>
      </c>
      <c r="V89" s="129">
        <v>6.7909329736394124</v>
      </c>
      <c r="W89" s="11"/>
      <c r="X89" s="17"/>
      <c r="Y89" s="30">
        <v>531</v>
      </c>
      <c r="Z89" s="20" t="s">
        <v>200</v>
      </c>
      <c r="AA89" s="145" t="s">
        <v>347</v>
      </c>
      <c r="AB89" s="52" t="s">
        <v>498</v>
      </c>
      <c r="AC89" s="146">
        <v>2</v>
      </c>
      <c r="AD89" s="53">
        <v>3</v>
      </c>
      <c r="AE89" s="54">
        <v>2</v>
      </c>
      <c r="AF89" s="37">
        <v>0</v>
      </c>
    </row>
    <row r="90" spans="1:36" ht="14.25" customHeight="1" x14ac:dyDescent="0.3">
      <c r="A90" s="123" t="s">
        <v>227</v>
      </c>
      <c r="B90" s="73">
        <v>2240</v>
      </c>
      <c r="C90" s="124">
        <v>20.5</v>
      </c>
      <c r="D90" s="176">
        <v>20.5</v>
      </c>
      <c r="E90" s="89">
        <v>5551809.2699999996</v>
      </c>
      <c r="F90" s="125">
        <v>-1.9348908960449402</v>
      </c>
      <c r="G90" s="90">
        <v>2478.4862812499996</v>
      </c>
      <c r="H90" s="126">
        <v>27081996.439024389</v>
      </c>
      <c r="I90" s="103">
        <v>-1.9348908960449371</v>
      </c>
      <c r="J90" s="90">
        <v>12090.176981707316</v>
      </c>
      <c r="K90" s="89">
        <v>482518.1</v>
      </c>
      <c r="L90" s="125">
        <v>3.1908162292684334</v>
      </c>
      <c r="M90" s="90">
        <v>215.40986607142855</v>
      </c>
      <c r="N90" s="104">
        <v>446455</v>
      </c>
      <c r="O90" s="127">
        <v>-1.1776320194610042</v>
      </c>
      <c r="P90" s="90">
        <v>199.31026785714286</v>
      </c>
      <c r="Q90" s="104">
        <v>6480782.3699999992</v>
      </c>
      <c r="R90" s="127">
        <v>-1.5186933750131388</v>
      </c>
      <c r="S90" s="90">
        <v>2893.2064151785712</v>
      </c>
      <c r="T90" s="128">
        <v>85.665726034864534</v>
      </c>
      <c r="U90" s="128">
        <v>7.445368050524432</v>
      </c>
      <c r="V90" s="129">
        <v>6.8889059146110476</v>
      </c>
      <c r="W90" s="11"/>
      <c r="X90" s="17"/>
      <c r="Y90" s="30">
        <v>608</v>
      </c>
      <c r="Z90" s="31" t="s">
        <v>440</v>
      </c>
      <c r="AA90" s="145" t="s">
        <v>347</v>
      </c>
      <c r="AB90" s="52" t="s">
        <v>498</v>
      </c>
      <c r="AC90" s="146">
        <v>2</v>
      </c>
      <c r="AD90" s="53">
        <v>2</v>
      </c>
      <c r="AE90" s="54">
        <v>3</v>
      </c>
      <c r="AF90" s="37">
        <v>0</v>
      </c>
    </row>
    <row r="91" spans="1:36" s="18" customFormat="1" ht="14.25" customHeight="1" x14ac:dyDescent="0.3">
      <c r="A91" s="123" t="s">
        <v>228</v>
      </c>
      <c r="B91" s="73">
        <v>85363</v>
      </c>
      <c r="C91" s="124">
        <v>19.75</v>
      </c>
      <c r="D91" s="176">
        <v>19.75</v>
      </c>
      <c r="E91" s="89">
        <v>267270322.69</v>
      </c>
      <c r="F91" s="125">
        <v>-1.047857027102457</v>
      </c>
      <c r="G91" s="90">
        <v>3130.9855873153474</v>
      </c>
      <c r="H91" s="126">
        <v>1353267456.6582279</v>
      </c>
      <c r="I91" s="103">
        <v>-1.0478570271024372</v>
      </c>
      <c r="J91" s="90">
        <v>15853.091581343531</v>
      </c>
      <c r="K91" s="89">
        <v>15462980.130000001</v>
      </c>
      <c r="L91" s="125">
        <v>-12.661038477560203</v>
      </c>
      <c r="M91" s="90">
        <v>181.14382261635603</v>
      </c>
      <c r="N91" s="104">
        <v>22810128</v>
      </c>
      <c r="O91" s="127">
        <v>0.8549115137111164</v>
      </c>
      <c r="P91" s="90">
        <v>267.21328912995091</v>
      </c>
      <c r="Q91" s="104">
        <v>305543430.81999999</v>
      </c>
      <c r="R91" s="127">
        <v>0.36952912250706055</v>
      </c>
      <c r="S91" s="90">
        <v>3579.3426990616545</v>
      </c>
      <c r="T91" s="128">
        <v>87.473758467892821</v>
      </c>
      <c r="U91" s="128">
        <v>5.060812496770537</v>
      </c>
      <c r="V91" s="129">
        <v>7.4654290353366406</v>
      </c>
      <c r="W91" s="11"/>
      <c r="X91" s="17">
        <v>3</v>
      </c>
      <c r="Y91" s="30">
        <v>609</v>
      </c>
      <c r="Z91" s="31" t="s">
        <v>441</v>
      </c>
      <c r="AA91" s="145" t="s">
        <v>347</v>
      </c>
      <c r="AB91" s="52" t="s">
        <v>498</v>
      </c>
      <c r="AC91" s="146">
        <v>1</v>
      </c>
      <c r="AD91" s="53">
        <v>6</v>
      </c>
      <c r="AE91" s="54">
        <v>1</v>
      </c>
      <c r="AF91" s="37">
        <v>0</v>
      </c>
      <c r="AG91" s="1"/>
      <c r="AH91" s="1"/>
      <c r="AI91" s="1"/>
      <c r="AJ91" s="1"/>
    </row>
    <row r="92" spans="1:36" ht="14.25" customHeight="1" x14ac:dyDescent="0.3">
      <c r="A92" s="123" t="s">
        <v>246</v>
      </c>
      <c r="B92" s="73">
        <v>39809</v>
      </c>
      <c r="C92" s="124">
        <v>19</v>
      </c>
      <c r="D92" s="176">
        <v>20</v>
      </c>
      <c r="E92" s="89">
        <v>147902653.13</v>
      </c>
      <c r="F92" s="125">
        <v>7.8632523292797361</v>
      </c>
      <c r="G92" s="90">
        <v>3715.3069187872088</v>
      </c>
      <c r="H92" s="126">
        <v>739513265.64999998</v>
      </c>
      <c r="I92" s="103">
        <v>2.4700897128157431</v>
      </c>
      <c r="J92" s="90">
        <v>18576.534593936045</v>
      </c>
      <c r="K92" s="89">
        <v>22522186.300000001</v>
      </c>
      <c r="L92" s="125">
        <v>5.1489107167409518</v>
      </c>
      <c r="M92" s="90">
        <v>565.75614308322236</v>
      </c>
      <c r="N92" s="104">
        <v>6993779</v>
      </c>
      <c r="O92" s="127">
        <v>-0.26055080519653512</v>
      </c>
      <c r="P92" s="90">
        <v>175.68336305860484</v>
      </c>
      <c r="Q92" s="104">
        <v>177418618.43000001</v>
      </c>
      <c r="R92" s="127">
        <v>7.1679786839933231</v>
      </c>
      <c r="S92" s="90">
        <v>4456.746424929036</v>
      </c>
      <c r="T92" s="128">
        <v>83.363659597177261</v>
      </c>
      <c r="U92" s="128">
        <v>12.694375877403228</v>
      </c>
      <c r="V92" s="129">
        <v>3.9419645254195093</v>
      </c>
      <c r="W92" s="11"/>
      <c r="X92" s="17"/>
      <c r="Y92" s="30">
        <v>684</v>
      </c>
      <c r="Z92" s="31" t="s">
        <v>447</v>
      </c>
      <c r="AA92" s="145" t="s">
        <v>347</v>
      </c>
      <c r="AB92" s="52" t="s">
        <v>489</v>
      </c>
      <c r="AC92" s="146">
        <v>1</v>
      </c>
      <c r="AD92" s="53">
        <v>5</v>
      </c>
      <c r="AE92" s="54">
        <v>1</v>
      </c>
      <c r="AF92" s="37">
        <v>0</v>
      </c>
    </row>
    <row r="93" spans="1:36" ht="14.25" customHeight="1" x14ac:dyDescent="0.3">
      <c r="A93" s="123" t="s">
        <v>268</v>
      </c>
      <c r="B93" s="73">
        <v>1527</v>
      </c>
      <c r="C93" s="124">
        <v>21</v>
      </c>
      <c r="D93" s="176">
        <v>21</v>
      </c>
      <c r="E93" s="89">
        <v>3362354.02</v>
      </c>
      <c r="F93" s="125">
        <v>-0.93287364976692921</v>
      </c>
      <c r="G93" s="90">
        <v>2201.9345252128355</v>
      </c>
      <c r="H93" s="126">
        <v>16011209.619047619</v>
      </c>
      <c r="I93" s="103">
        <v>-0.93287364976692755</v>
      </c>
      <c r="J93" s="90">
        <v>10485.402501013503</v>
      </c>
      <c r="K93" s="89">
        <v>598001.81000000006</v>
      </c>
      <c r="L93" s="125">
        <v>1.9140300155338479</v>
      </c>
      <c r="M93" s="90">
        <v>391.6187360838245</v>
      </c>
      <c r="N93" s="104">
        <v>552913</v>
      </c>
      <c r="O93" s="127">
        <v>4.2155057378155254</v>
      </c>
      <c r="P93" s="90">
        <v>362.09102815979043</v>
      </c>
      <c r="Q93" s="104">
        <v>4513268.83</v>
      </c>
      <c r="R93" s="127">
        <v>4.2877778468071233E-2</v>
      </c>
      <c r="S93" s="90">
        <v>2955.6442894564507</v>
      </c>
      <c r="T93" s="128">
        <v>74.499307412184436</v>
      </c>
      <c r="U93" s="128">
        <v>13.249860190579431</v>
      </c>
      <c r="V93" s="129">
        <v>12.250832397236129</v>
      </c>
      <c r="W93" s="11"/>
      <c r="X93" s="17"/>
      <c r="Y93" s="30">
        <v>747</v>
      </c>
      <c r="Z93" s="20" t="s">
        <v>268</v>
      </c>
      <c r="AA93" s="145" t="s">
        <v>347</v>
      </c>
      <c r="AB93" s="52" t="s">
        <v>503</v>
      </c>
      <c r="AC93" s="146">
        <v>2</v>
      </c>
      <c r="AD93" s="53">
        <v>1</v>
      </c>
      <c r="AE93" s="54">
        <v>3</v>
      </c>
      <c r="AF93" s="37">
        <v>0</v>
      </c>
      <c r="AG93" s="18"/>
    </row>
    <row r="94" spans="1:36" ht="14.25" customHeight="1" x14ac:dyDescent="0.3">
      <c r="A94" s="189" t="s">
        <v>285</v>
      </c>
      <c r="B94" s="73">
        <v>7070</v>
      </c>
      <c r="C94" s="224">
        <v>20.5</v>
      </c>
      <c r="D94" s="176">
        <v>21.5</v>
      </c>
      <c r="E94" s="89">
        <v>24754184.27</v>
      </c>
      <c r="F94" s="125">
        <v>3.886141145017886</v>
      </c>
      <c r="G94" s="90">
        <v>3501.2990480905232</v>
      </c>
      <c r="H94" s="126">
        <v>115135740.79069768</v>
      </c>
      <c r="I94" s="103">
        <v>-0.94577239661084511</v>
      </c>
      <c r="J94" s="90">
        <v>16285.11185158383</v>
      </c>
      <c r="K94" s="89">
        <v>1877133.56</v>
      </c>
      <c r="L94" s="125">
        <v>10.783893607059746</v>
      </c>
      <c r="M94" s="90">
        <v>265.50686845827443</v>
      </c>
      <c r="N94" s="104">
        <v>1909370</v>
      </c>
      <c r="O94" s="127">
        <v>7.1382571746642078</v>
      </c>
      <c r="P94" s="90">
        <v>270.06647807637904</v>
      </c>
      <c r="Q94" s="104">
        <v>28540687.829999998</v>
      </c>
      <c r="R94" s="127">
        <v>4.5264471601257474</v>
      </c>
      <c r="S94" s="90">
        <v>4036.8723946251766</v>
      </c>
      <c r="T94" s="128">
        <v>86.732963190817401</v>
      </c>
      <c r="U94" s="128">
        <v>6.5770438721763638</v>
      </c>
      <c r="V94" s="129">
        <v>6.6899929370062425</v>
      </c>
      <c r="W94" s="11">
        <v>4</v>
      </c>
      <c r="X94" s="17"/>
      <c r="Y94" s="30">
        <v>783</v>
      </c>
      <c r="Z94" s="20" t="s">
        <v>285</v>
      </c>
      <c r="AA94" s="145" t="s">
        <v>347</v>
      </c>
      <c r="AB94" s="52" t="s">
        <v>489</v>
      </c>
      <c r="AC94" s="146">
        <v>2</v>
      </c>
      <c r="AD94" s="53">
        <v>3</v>
      </c>
      <c r="AE94" s="54">
        <v>3</v>
      </c>
      <c r="AF94" s="37">
        <v>0</v>
      </c>
    </row>
    <row r="95" spans="1:36" ht="14.25" customHeight="1" x14ac:dyDescent="0.3">
      <c r="A95" s="123" t="s">
        <v>304</v>
      </c>
      <c r="B95" s="73">
        <v>13352</v>
      </c>
      <c r="C95" s="124">
        <v>20.5</v>
      </c>
      <c r="D95" s="176">
        <v>20.5</v>
      </c>
      <c r="E95" s="89">
        <v>43847503.770000003</v>
      </c>
      <c r="F95" s="125">
        <v>-1.0007843453347856</v>
      </c>
      <c r="G95" s="90">
        <v>3283.9652314260038</v>
      </c>
      <c r="H95" s="126">
        <v>213890262.29268292</v>
      </c>
      <c r="I95" s="103">
        <v>-1.0007843453348029</v>
      </c>
      <c r="J95" s="90">
        <v>16019.342592321967</v>
      </c>
      <c r="K95" s="89">
        <v>1588113.19</v>
      </c>
      <c r="L95" s="125">
        <v>2.0362012260279161</v>
      </c>
      <c r="M95" s="90">
        <v>118.94197049131216</v>
      </c>
      <c r="N95" s="104">
        <v>2476898</v>
      </c>
      <c r="O95" s="127">
        <v>0.90854757972024791</v>
      </c>
      <c r="P95" s="90">
        <v>185.50763930497303</v>
      </c>
      <c r="Q95" s="104">
        <v>47912514.960000001</v>
      </c>
      <c r="R95" s="127">
        <v>-0.80589567312706722</v>
      </c>
      <c r="S95" s="90">
        <v>3588.4148412222889</v>
      </c>
      <c r="T95" s="128">
        <v>91.515763275224245</v>
      </c>
      <c r="U95" s="128">
        <v>3.31461037126906</v>
      </c>
      <c r="V95" s="129">
        <v>5.1696263535066995</v>
      </c>
      <c r="W95" s="11"/>
      <c r="X95" s="17"/>
      <c r="Y95" s="30">
        <v>886</v>
      </c>
      <c r="Z95" s="31" t="s">
        <v>458</v>
      </c>
      <c r="AA95" s="145" t="s">
        <v>347</v>
      </c>
      <c r="AB95" s="52" t="s">
        <v>498</v>
      </c>
      <c r="AC95" s="146">
        <v>1</v>
      </c>
      <c r="AD95" s="53">
        <v>4</v>
      </c>
      <c r="AE95" s="54">
        <v>2</v>
      </c>
      <c r="AF95" s="37">
        <v>0</v>
      </c>
    </row>
    <row r="96" spans="1:36" ht="11.4" customHeight="1" x14ac:dyDescent="0.3">
      <c r="A96" s="123"/>
      <c r="B96" s="73"/>
      <c r="C96" s="124"/>
      <c r="D96" s="176"/>
      <c r="E96" s="89"/>
      <c r="F96" s="125"/>
      <c r="G96" s="90"/>
      <c r="H96" s="126"/>
      <c r="I96" s="103"/>
      <c r="J96" s="90"/>
      <c r="K96" s="89"/>
      <c r="L96" s="125"/>
      <c r="M96" s="90"/>
      <c r="N96" s="104"/>
      <c r="O96" s="127"/>
      <c r="P96" s="90"/>
      <c r="Q96" s="104"/>
      <c r="R96" s="127"/>
      <c r="S96" s="90"/>
      <c r="T96" s="128"/>
      <c r="U96" s="128"/>
      <c r="V96" s="129"/>
      <c r="W96" s="11"/>
      <c r="X96" s="17"/>
      <c r="Y96" s="30"/>
      <c r="Z96" s="31"/>
      <c r="AA96" s="145"/>
      <c r="AB96" s="52"/>
      <c r="AC96" s="146"/>
      <c r="AD96" s="53"/>
      <c r="AE96" s="54"/>
      <c r="AF96" s="37"/>
    </row>
    <row r="97" spans="1:36" ht="14.25" customHeight="1" x14ac:dyDescent="0.3">
      <c r="A97" s="105" t="s">
        <v>362</v>
      </c>
      <c r="B97" s="56">
        <v>174710</v>
      </c>
      <c r="C97" s="96">
        <v>20.299310794000039</v>
      </c>
      <c r="D97" s="97">
        <v>20.499641358642709</v>
      </c>
      <c r="E97" s="84">
        <v>586368123.2700001</v>
      </c>
      <c r="F97" s="82">
        <v>0.25509000456880615</v>
      </c>
      <c r="G97" s="83">
        <v>3356.2367538778553</v>
      </c>
      <c r="H97" s="84">
        <v>2860382350.1662655</v>
      </c>
      <c r="I97" s="98">
        <v>-6.3854007675167496E-2</v>
      </c>
      <c r="J97" s="83">
        <v>16372.173030543561</v>
      </c>
      <c r="K97" s="84">
        <v>35949189.960000001</v>
      </c>
      <c r="L97" s="82">
        <v>0.81627256197133224</v>
      </c>
      <c r="M97" s="83">
        <v>205.76492450346288</v>
      </c>
      <c r="N97" s="84">
        <v>52325612</v>
      </c>
      <c r="O97" s="99">
        <v>3.2272131622849685</v>
      </c>
      <c r="P97" s="83">
        <v>299.49981111556292</v>
      </c>
      <c r="Q97" s="84">
        <v>674642925.2299999</v>
      </c>
      <c r="R97" s="99">
        <v>0.50935218231211854</v>
      </c>
      <c r="S97" s="83">
        <v>3861.5014894968799</v>
      </c>
      <c r="T97" s="100">
        <v>86.915329775391172</v>
      </c>
      <c r="U97" s="100">
        <v>5.3286247606827226</v>
      </c>
      <c r="V97" s="101">
        <v>7.756045463926136</v>
      </c>
      <c r="W97" s="57"/>
      <c r="X97" s="57"/>
      <c r="Y97" s="61"/>
      <c r="Z97" s="64" t="s">
        <v>570</v>
      </c>
      <c r="AA97" s="145"/>
      <c r="AB97" s="52"/>
      <c r="AC97" s="146"/>
      <c r="AD97" s="53"/>
      <c r="AE97" s="54"/>
      <c r="AF97" s="37"/>
    </row>
    <row r="98" spans="1:36" ht="11.4" customHeight="1" x14ac:dyDescent="0.3">
      <c r="A98" s="123"/>
      <c r="B98" s="73"/>
      <c r="C98" s="124"/>
      <c r="D98" s="176"/>
      <c r="E98" s="89"/>
      <c r="F98" s="125"/>
      <c r="G98" s="90"/>
      <c r="H98" s="126"/>
      <c r="I98" s="103"/>
      <c r="J98" s="90"/>
      <c r="K98" s="89"/>
      <c r="L98" s="125"/>
      <c r="M98" s="90"/>
      <c r="N98" s="104"/>
      <c r="O98" s="127"/>
      <c r="P98" s="90"/>
      <c r="Q98" s="104"/>
      <c r="R98" s="127"/>
      <c r="S98" s="90"/>
      <c r="T98" s="128"/>
      <c r="U98" s="128"/>
      <c r="V98" s="129"/>
      <c r="W98" s="11"/>
      <c r="X98" s="17"/>
      <c r="Y98" s="30"/>
      <c r="Z98" s="31"/>
      <c r="AA98" s="145"/>
      <c r="AB98" s="52"/>
      <c r="AC98" s="146"/>
      <c r="AD98" s="53"/>
      <c r="AE98" s="54"/>
      <c r="AF98" s="37"/>
    </row>
    <row r="99" spans="1:36" ht="14.25" customHeight="1" x14ac:dyDescent="0.3">
      <c r="A99" s="123" t="s">
        <v>45</v>
      </c>
      <c r="B99" s="73">
        <v>17422</v>
      </c>
      <c r="C99" s="124">
        <v>20</v>
      </c>
      <c r="D99" s="176">
        <v>20</v>
      </c>
      <c r="E99" s="89">
        <v>51172373.079999998</v>
      </c>
      <c r="F99" s="125">
        <v>-0.96649993898285413</v>
      </c>
      <c r="G99" s="90">
        <v>2937.2272460107911</v>
      </c>
      <c r="H99" s="126">
        <v>255861865.40000001</v>
      </c>
      <c r="I99" s="103">
        <v>-0.96649993898284836</v>
      </c>
      <c r="J99" s="90">
        <v>14686.136230053955</v>
      </c>
      <c r="K99" s="89">
        <v>3510034.05</v>
      </c>
      <c r="L99" s="125">
        <v>3.2148193164925027</v>
      </c>
      <c r="M99" s="90">
        <v>201.47136092297094</v>
      </c>
      <c r="N99" s="104">
        <v>5365811</v>
      </c>
      <c r="O99" s="127">
        <v>23.172449343982152</v>
      </c>
      <c r="P99" s="90">
        <v>307.99052921593386</v>
      </c>
      <c r="Q99" s="104">
        <v>60048218.129999995</v>
      </c>
      <c r="R99" s="127">
        <v>1.0422376234314368</v>
      </c>
      <c r="S99" s="90">
        <v>3446.6891361496955</v>
      </c>
      <c r="T99" s="128">
        <v>85.218803610817488</v>
      </c>
      <c r="U99" s="128">
        <v>5.845359211827124</v>
      </c>
      <c r="V99" s="129">
        <v>8.935837177355392</v>
      </c>
      <c r="W99" s="11"/>
      <c r="X99" s="17"/>
      <c r="Y99" s="30">
        <v>61</v>
      </c>
      <c r="Z99" s="20" t="s">
        <v>45</v>
      </c>
      <c r="AA99" s="145" t="s">
        <v>348</v>
      </c>
      <c r="AB99" s="52" t="s">
        <v>490</v>
      </c>
      <c r="AC99" s="146">
        <v>1</v>
      </c>
      <c r="AD99" s="53">
        <v>4</v>
      </c>
      <c r="AE99" s="54">
        <v>1</v>
      </c>
      <c r="AF99" s="37">
        <v>0</v>
      </c>
      <c r="AH99" s="18"/>
      <c r="AI99" s="18"/>
      <c r="AJ99" s="18"/>
    </row>
    <row r="100" spans="1:36" ht="14.25" customHeight="1" x14ac:dyDescent="0.3">
      <c r="A100" s="123" t="s">
        <v>58</v>
      </c>
      <c r="B100" s="73">
        <v>9747</v>
      </c>
      <c r="C100" s="124">
        <v>20</v>
      </c>
      <c r="D100" s="176">
        <v>20</v>
      </c>
      <c r="E100" s="89">
        <v>33369661.48</v>
      </c>
      <c r="F100" s="125">
        <v>0.87945112692656435</v>
      </c>
      <c r="G100" s="90">
        <v>3423.5827926541501</v>
      </c>
      <c r="H100" s="126">
        <v>166848307.40000001</v>
      </c>
      <c r="I100" s="103">
        <v>0.87945112692657113</v>
      </c>
      <c r="J100" s="90">
        <v>17117.913963270752</v>
      </c>
      <c r="K100" s="89">
        <v>1257093.1200000001</v>
      </c>
      <c r="L100" s="125">
        <v>-5.7797467544201577</v>
      </c>
      <c r="M100" s="90">
        <v>128.97231148045555</v>
      </c>
      <c r="N100" s="104">
        <v>2187396</v>
      </c>
      <c r="O100" s="127">
        <v>1.2351567914638959</v>
      </c>
      <c r="P100" s="90">
        <v>224.41735918744229</v>
      </c>
      <c r="Q100" s="104">
        <v>36814150.600000001</v>
      </c>
      <c r="R100" s="127">
        <v>0.65753812544990786</v>
      </c>
      <c r="S100" s="90">
        <v>3776.972463322048</v>
      </c>
      <c r="T100" s="128">
        <v>90.643573017816678</v>
      </c>
      <c r="U100" s="128">
        <v>3.4147008677690369</v>
      </c>
      <c r="V100" s="129">
        <v>5.9417261144142763</v>
      </c>
      <c r="W100" s="11"/>
      <c r="X100" s="17"/>
      <c r="Y100" s="30">
        <v>82</v>
      </c>
      <c r="Z100" s="20" t="s">
        <v>58</v>
      </c>
      <c r="AA100" s="145" t="s">
        <v>348</v>
      </c>
      <c r="AB100" s="52" t="s">
        <v>499</v>
      </c>
      <c r="AC100" s="146">
        <v>2</v>
      </c>
      <c r="AD100" s="53">
        <v>3</v>
      </c>
      <c r="AE100" s="54">
        <v>2</v>
      </c>
      <c r="AF100" s="37">
        <v>0</v>
      </c>
    </row>
    <row r="101" spans="1:36" ht="14.25" customHeight="1" x14ac:dyDescent="0.3">
      <c r="A101" s="123" t="s">
        <v>59</v>
      </c>
      <c r="B101" s="73">
        <v>8729</v>
      </c>
      <c r="C101" s="124">
        <v>21</v>
      </c>
      <c r="D101" s="176">
        <v>21.5</v>
      </c>
      <c r="E101" s="89">
        <v>29745509.399999999</v>
      </c>
      <c r="F101" s="125">
        <v>1.3914948609510907</v>
      </c>
      <c r="G101" s="90">
        <v>3407.6651850154653</v>
      </c>
      <c r="H101" s="126">
        <v>138351206.51162791</v>
      </c>
      <c r="I101" s="103">
        <v>-0.966446880001256</v>
      </c>
      <c r="J101" s="90">
        <v>15849.605511699841</v>
      </c>
      <c r="K101" s="89">
        <v>1202615.28</v>
      </c>
      <c r="L101" s="125">
        <v>-5.7985068352239351</v>
      </c>
      <c r="M101" s="90">
        <v>137.77240004582427</v>
      </c>
      <c r="N101" s="104">
        <v>1689169</v>
      </c>
      <c r="O101" s="127">
        <v>-0.33745582674022512</v>
      </c>
      <c r="P101" s="90">
        <v>193.51231527093597</v>
      </c>
      <c r="Q101" s="104">
        <v>32637293.68</v>
      </c>
      <c r="R101" s="127">
        <v>1.0166920854591104</v>
      </c>
      <c r="S101" s="90">
        <v>3738.9499003322258</v>
      </c>
      <c r="T101" s="128">
        <v>91.139632138763787</v>
      </c>
      <c r="U101" s="128">
        <v>3.6847886095928284</v>
      </c>
      <c r="V101" s="129">
        <v>5.1755792516433914</v>
      </c>
      <c r="W101" s="11"/>
      <c r="X101" s="17"/>
      <c r="Y101" s="30">
        <v>86</v>
      </c>
      <c r="Z101" s="20" t="s">
        <v>59</v>
      </c>
      <c r="AA101" s="145" t="s">
        <v>348</v>
      </c>
      <c r="AB101" s="52" t="s">
        <v>501</v>
      </c>
      <c r="AC101" s="146">
        <v>2</v>
      </c>
      <c r="AD101" s="53">
        <v>3</v>
      </c>
      <c r="AE101" s="54">
        <v>3</v>
      </c>
      <c r="AF101" s="37">
        <v>0</v>
      </c>
    </row>
    <row r="102" spans="1:36" ht="14.25" customHeight="1" x14ac:dyDescent="0.3">
      <c r="A102" s="123" t="s">
        <v>67</v>
      </c>
      <c r="B102" s="73">
        <v>2388</v>
      </c>
      <c r="C102" s="124">
        <v>21.5</v>
      </c>
      <c r="D102" s="176">
        <v>21.5</v>
      </c>
      <c r="E102" s="89">
        <v>6601748.2400000002</v>
      </c>
      <c r="F102" s="125">
        <v>-0.9145983870271579</v>
      </c>
      <c r="G102" s="90">
        <v>2764.5511892797322</v>
      </c>
      <c r="H102" s="126">
        <v>30705805.767441861</v>
      </c>
      <c r="I102" s="103">
        <v>-0.91459838702716378</v>
      </c>
      <c r="J102" s="90">
        <v>12858.377624556893</v>
      </c>
      <c r="K102" s="89">
        <v>444624.52</v>
      </c>
      <c r="L102" s="125">
        <v>11.620600059939427</v>
      </c>
      <c r="M102" s="90">
        <v>186.19117252931323</v>
      </c>
      <c r="N102" s="104">
        <v>511671</v>
      </c>
      <c r="O102" s="127">
        <v>25.805324490285603</v>
      </c>
      <c r="P102" s="90">
        <v>214.2675879396985</v>
      </c>
      <c r="Q102" s="104">
        <v>7558043.7599999998</v>
      </c>
      <c r="R102" s="127">
        <v>1.2092911016090526</v>
      </c>
      <c r="S102" s="90">
        <v>3165.0099497487436</v>
      </c>
      <c r="T102" s="128">
        <v>87.347314326743202</v>
      </c>
      <c r="U102" s="128">
        <v>5.8827989638419345</v>
      </c>
      <c r="V102" s="129">
        <v>6.7698867094148714</v>
      </c>
      <c r="W102" s="11"/>
      <c r="X102" s="17"/>
      <c r="Y102" s="30">
        <v>103</v>
      </c>
      <c r="Z102" s="20" t="s">
        <v>67</v>
      </c>
      <c r="AA102" s="145" t="s">
        <v>348</v>
      </c>
      <c r="AB102" s="52" t="s">
        <v>490</v>
      </c>
      <c r="AC102" s="146">
        <v>2</v>
      </c>
      <c r="AD102" s="53">
        <v>2</v>
      </c>
      <c r="AE102" s="54">
        <v>3</v>
      </c>
      <c r="AF102" s="37">
        <v>0</v>
      </c>
    </row>
    <row r="103" spans="1:36" ht="14.25" customHeight="1" x14ac:dyDescent="0.3">
      <c r="A103" s="123" t="s">
        <v>71</v>
      </c>
      <c r="B103" s="73">
        <v>68011</v>
      </c>
      <c r="C103" s="124">
        <v>20.5</v>
      </c>
      <c r="D103" s="176">
        <v>20.5</v>
      </c>
      <c r="E103" s="89">
        <v>236804022.72</v>
      </c>
      <c r="F103" s="125">
        <v>-5.9083778971715468E-2</v>
      </c>
      <c r="G103" s="90">
        <v>3481.8488585669966</v>
      </c>
      <c r="H103" s="126">
        <v>1155141574.2439024</v>
      </c>
      <c r="I103" s="103">
        <v>-5.9083778971717481E-2</v>
      </c>
      <c r="J103" s="90">
        <v>16984.628578375592</v>
      </c>
      <c r="K103" s="89">
        <v>14788257.939999999</v>
      </c>
      <c r="L103" s="125">
        <v>-4.862415712750229</v>
      </c>
      <c r="M103" s="90">
        <v>217.43920748114274</v>
      </c>
      <c r="N103" s="104">
        <v>24341802</v>
      </c>
      <c r="O103" s="127">
        <v>-1.1690699515235199</v>
      </c>
      <c r="P103" s="90">
        <v>357.90977930040731</v>
      </c>
      <c r="Q103" s="104">
        <v>275934082.65999997</v>
      </c>
      <c r="R103" s="127">
        <v>-0.42716555997412942</v>
      </c>
      <c r="S103" s="90">
        <v>4057.1978453485463</v>
      </c>
      <c r="T103" s="128">
        <v>85.81905520231976</v>
      </c>
      <c r="U103" s="128">
        <v>5.3593444482977386</v>
      </c>
      <c r="V103" s="129">
        <v>8.8216003493825177</v>
      </c>
      <c r="W103" s="11"/>
      <c r="X103" s="17"/>
      <c r="Y103" s="29">
        <v>109</v>
      </c>
      <c r="Z103" s="31" t="s">
        <v>393</v>
      </c>
      <c r="AA103" s="145" t="s">
        <v>348</v>
      </c>
      <c r="AB103" s="52" t="s">
        <v>499</v>
      </c>
      <c r="AC103" s="146">
        <v>1</v>
      </c>
      <c r="AD103" s="53">
        <v>6</v>
      </c>
      <c r="AE103" s="54">
        <v>1</v>
      </c>
      <c r="AF103" s="37">
        <v>0</v>
      </c>
    </row>
    <row r="104" spans="1:36" ht="14.25" customHeight="1" x14ac:dyDescent="0.3">
      <c r="A104" s="123" t="s">
        <v>84</v>
      </c>
      <c r="B104" s="73">
        <v>16853</v>
      </c>
      <c r="C104" s="124">
        <v>20.5</v>
      </c>
      <c r="D104" s="176">
        <v>20.5</v>
      </c>
      <c r="E104" s="89">
        <v>57325151.399999999</v>
      </c>
      <c r="F104" s="125">
        <v>0.95439838328712689</v>
      </c>
      <c r="G104" s="90">
        <v>3401.4805316560851</v>
      </c>
      <c r="H104" s="126">
        <v>279634884.87804878</v>
      </c>
      <c r="I104" s="103">
        <v>0.95439838328711624</v>
      </c>
      <c r="J104" s="90">
        <v>16592.587959297976</v>
      </c>
      <c r="K104" s="89">
        <v>2575133.75</v>
      </c>
      <c r="L104" s="125">
        <v>16.192936946338381</v>
      </c>
      <c r="M104" s="90">
        <v>152.7997240847327</v>
      </c>
      <c r="N104" s="104">
        <v>3689595</v>
      </c>
      <c r="O104" s="127">
        <v>18.047727391798702</v>
      </c>
      <c r="P104" s="90">
        <v>218.92808402064915</v>
      </c>
      <c r="Q104" s="104">
        <v>63589880.149999999</v>
      </c>
      <c r="R104" s="127">
        <v>2.3579868191792834</v>
      </c>
      <c r="S104" s="90">
        <v>3773.2083397614665</v>
      </c>
      <c r="T104" s="128">
        <v>90.148229977439271</v>
      </c>
      <c r="U104" s="128">
        <v>4.049596797360846</v>
      </c>
      <c r="V104" s="129">
        <v>5.8021732251998905</v>
      </c>
      <c r="W104" s="11"/>
      <c r="X104" s="17"/>
      <c r="Y104" s="30">
        <v>165</v>
      </c>
      <c r="Z104" s="20" t="s">
        <v>84</v>
      </c>
      <c r="AA104" s="145" t="s">
        <v>348</v>
      </c>
      <c r="AB104" s="52" t="s">
        <v>499</v>
      </c>
      <c r="AC104" s="146">
        <v>2</v>
      </c>
      <c r="AD104" s="53">
        <v>4</v>
      </c>
      <c r="AE104" s="54">
        <v>2</v>
      </c>
      <c r="AF104" s="37">
        <v>0</v>
      </c>
    </row>
    <row r="105" spans="1:36" ht="14.25" customHeight="1" x14ac:dyDescent="0.3">
      <c r="A105" s="123" t="s">
        <v>86</v>
      </c>
      <c r="B105" s="73">
        <v>5425</v>
      </c>
      <c r="C105" s="124">
        <v>20.5</v>
      </c>
      <c r="D105" s="176">
        <v>20.5</v>
      </c>
      <c r="E105" s="89">
        <v>16837319.510000002</v>
      </c>
      <c r="F105" s="125">
        <v>-0.89766325621209209</v>
      </c>
      <c r="G105" s="90">
        <v>3103.6533658986177</v>
      </c>
      <c r="H105" s="126">
        <v>82133265.902439043</v>
      </c>
      <c r="I105" s="103">
        <v>-0.89766325621208154</v>
      </c>
      <c r="J105" s="90">
        <v>15139.772516578625</v>
      </c>
      <c r="K105" s="89">
        <v>951251.47</v>
      </c>
      <c r="L105" s="125">
        <v>-4.2046408869912471</v>
      </c>
      <c r="M105" s="90">
        <v>175.34589308755758</v>
      </c>
      <c r="N105" s="104">
        <v>846740</v>
      </c>
      <c r="O105" s="127">
        <v>-0.46212802857470048</v>
      </c>
      <c r="P105" s="90">
        <v>156.08110599078341</v>
      </c>
      <c r="Q105" s="104">
        <v>18635310.98</v>
      </c>
      <c r="R105" s="127">
        <v>-1.0523526594720356</v>
      </c>
      <c r="S105" s="90">
        <v>3435.0803649769587</v>
      </c>
      <c r="T105" s="128">
        <v>90.351695917875162</v>
      </c>
      <c r="U105" s="128">
        <v>5.1045645067094014</v>
      </c>
      <c r="V105" s="129">
        <v>4.5437395754154464</v>
      </c>
      <c r="W105" s="11"/>
      <c r="X105" s="17"/>
      <c r="Y105" s="30">
        <v>169</v>
      </c>
      <c r="Z105" s="31" t="s">
        <v>401</v>
      </c>
      <c r="AA105" s="145" t="s">
        <v>348</v>
      </c>
      <c r="AB105" s="52" t="s">
        <v>490</v>
      </c>
      <c r="AC105" s="146">
        <v>2</v>
      </c>
      <c r="AD105" s="53">
        <v>3</v>
      </c>
      <c r="AE105" s="54">
        <v>3</v>
      </c>
      <c r="AF105" s="37">
        <v>0</v>
      </c>
    </row>
    <row r="106" spans="1:36" s="18" customFormat="1" ht="14.25" customHeight="1" x14ac:dyDescent="0.3">
      <c r="A106" s="123" t="s">
        <v>173</v>
      </c>
      <c r="B106" s="73">
        <v>8175</v>
      </c>
      <c r="C106" s="124">
        <v>20.5</v>
      </c>
      <c r="D106" s="176">
        <v>21.5</v>
      </c>
      <c r="E106" s="89">
        <v>25483064.149999999</v>
      </c>
      <c r="F106" s="125">
        <v>4.9141514131705213</v>
      </c>
      <c r="G106" s="90">
        <v>3117.1943914373087</v>
      </c>
      <c r="H106" s="126">
        <v>118525879.76744185</v>
      </c>
      <c r="I106" s="103">
        <v>3.4423440464912879E-2</v>
      </c>
      <c r="J106" s="90">
        <v>14498.578564824691</v>
      </c>
      <c r="K106" s="89">
        <v>1632845.21</v>
      </c>
      <c r="L106" s="125">
        <v>8.4775718565788321</v>
      </c>
      <c r="M106" s="90">
        <v>199.73641712538225</v>
      </c>
      <c r="N106" s="104">
        <v>2049593</v>
      </c>
      <c r="O106" s="127">
        <v>1.3113838557504507</v>
      </c>
      <c r="P106" s="90">
        <v>250.71474006116208</v>
      </c>
      <c r="Q106" s="104">
        <v>29165502.359999999</v>
      </c>
      <c r="R106" s="127">
        <v>4.844957060138487</v>
      </c>
      <c r="S106" s="90">
        <v>3567.6455486238533</v>
      </c>
      <c r="T106" s="128">
        <v>87.37399354708046</v>
      </c>
      <c r="U106" s="128">
        <v>5.5985499232799771</v>
      </c>
      <c r="V106" s="129">
        <v>7.0274565296395606</v>
      </c>
      <c r="W106" s="11"/>
      <c r="X106" s="17"/>
      <c r="Y106" s="30">
        <v>433</v>
      </c>
      <c r="Z106" s="20" t="s">
        <v>173</v>
      </c>
      <c r="AA106" s="145" t="s">
        <v>348</v>
      </c>
      <c r="AB106" s="52" t="s">
        <v>501</v>
      </c>
      <c r="AC106" s="146">
        <v>2</v>
      </c>
      <c r="AD106" s="53">
        <v>3</v>
      </c>
      <c r="AE106" s="54">
        <v>3</v>
      </c>
      <c r="AF106" s="37">
        <v>0</v>
      </c>
      <c r="AG106" s="1"/>
      <c r="AH106" s="1"/>
      <c r="AI106" s="1"/>
      <c r="AJ106" s="1"/>
    </row>
    <row r="107" spans="1:36" ht="14.25" customHeight="1" x14ac:dyDescent="0.3">
      <c r="A107" s="123" t="s">
        <v>251</v>
      </c>
      <c r="B107" s="73">
        <v>29269</v>
      </c>
      <c r="C107" s="124">
        <v>20.5</v>
      </c>
      <c r="D107" s="176">
        <v>20.5</v>
      </c>
      <c r="E107" s="89">
        <v>103983268.5</v>
      </c>
      <c r="F107" s="125">
        <v>-0.28824078657057589</v>
      </c>
      <c r="G107" s="90">
        <v>3552.6758174177457</v>
      </c>
      <c r="H107" s="126">
        <v>507235456.097561</v>
      </c>
      <c r="I107" s="103">
        <v>-0.28824078657057128</v>
      </c>
      <c r="J107" s="90">
        <v>17330.12593862315</v>
      </c>
      <c r="K107" s="89">
        <v>7884709.3399999999</v>
      </c>
      <c r="L107" s="125">
        <v>6.7359413741769263</v>
      </c>
      <c r="M107" s="90">
        <v>269.38772557996515</v>
      </c>
      <c r="N107" s="104">
        <v>9698860</v>
      </c>
      <c r="O107" s="127">
        <v>1.444471834765847</v>
      </c>
      <c r="P107" s="90">
        <v>331.36970856537636</v>
      </c>
      <c r="Q107" s="104">
        <v>121566837.84</v>
      </c>
      <c r="R107" s="127">
        <v>0.27641751395879754</v>
      </c>
      <c r="S107" s="90">
        <v>4153.4332515630877</v>
      </c>
      <c r="T107" s="128">
        <v>85.535883261895336</v>
      </c>
      <c r="U107" s="128">
        <v>6.4859047747687963</v>
      </c>
      <c r="V107" s="129">
        <v>7.9782119633358723</v>
      </c>
      <c r="W107" s="11"/>
      <c r="X107" s="17"/>
      <c r="Y107" s="30">
        <v>694</v>
      </c>
      <c r="Z107" s="20" t="s">
        <v>251</v>
      </c>
      <c r="AA107" s="145" t="s">
        <v>348</v>
      </c>
      <c r="AB107" s="52" t="s">
        <v>501</v>
      </c>
      <c r="AC107" s="146">
        <v>1</v>
      </c>
      <c r="AD107" s="53">
        <v>5</v>
      </c>
      <c r="AE107" s="54">
        <v>1</v>
      </c>
      <c r="AF107" s="37">
        <v>0</v>
      </c>
    </row>
    <row r="108" spans="1:36" ht="14.25" customHeight="1" x14ac:dyDescent="0.3">
      <c r="A108" s="123" t="s">
        <v>290</v>
      </c>
      <c r="B108" s="73">
        <v>6280</v>
      </c>
      <c r="C108" s="124">
        <v>19.5</v>
      </c>
      <c r="D108" s="176">
        <v>19.5</v>
      </c>
      <c r="E108" s="89">
        <v>18229342.190000001</v>
      </c>
      <c r="F108" s="125">
        <v>0.81254793044387952</v>
      </c>
      <c r="G108" s="90">
        <v>2902.7614952229301</v>
      </c>
      <c r="H108" s="126">
        <v>93483806.102564111</v>
      </c>
      <c r="I108" s="103">
        <v>0.81254793044388196</v>
      </c>
      <c r="J108" s="90">
        <v>14885.956385758616</v>
      </c>
      <c r="K108" s="89">
        <v>1343212.24</v>
      </c>
      <c r="L108" s="125">
        <v>3.7907960100436902</v>
      </c>
      <c r="M108" s="90">
        <v>213.88729936305731</v>
      </c>
      <c r="N108" s="104">
        <v>1484312</v>
      </c>
      <c r="O108" s="127">
        <v>0.1033261915676152</v>
      </c>
      <c r="P108" s="90">
        <v>236.35541401273886</v>
      </c>
      <c r="Q108" s="104">
        <v>21056866.43</v>
      </c>
      <c r="R108" s="127">
        <v>0.94690930102078852</v>
      </c>
      <c r="S108" s="90">
        <v>3353.0042085987261</v>
      </c>
      <c r="T108" s="128">
        <v>86.571960982895419</v>
      </c>
      <c r="U108" s="128">
        <v>6.3789749745779245</v>
      </c>
      <c r="V108" s="129">
        <v>7.0490640425266733</v>
      </c>
      <c r="W108" s="11"/>
      <c r="X108" s="17"/>
      <c r="Y108" s="30">
        <v>834</v>
      </c>
      <c r="Z108" s="20" t="s">
        <v>290</v>
      </c>
      <c r="AA108" s="145" t="s">
        <v>348</v>
      </c>
      <c r="AB108" s="52" t="s">
        <v>490</v>
      </c>
      <c r="AC108" s="146">
        <v>2</v>
      </c>
      <c r="AD108" s="53">
        <v>3</v>
      </c>
      <c r="AE108" s="54">
        <v>3</v>
      </c>
      <c r="AF108" s="37">
        <v>0</v>
      </c>
    </row>
    <row r="109" spans="1:36" ht="14.25" customHeight="1" x14ac:dyDescent="0.3">
      <c r="A109" s="123" t="s">
        <v>329</v>
      </c>
      <c r="B109" s="73">
        <v>2411</v>
      </c>
      <c r="C109" s="124">
        <v>21</v>
      </c>
      <c r="D109" s="176">
        <v>21</v>
      </c>
      <c r="E109" s="89">
        <v>6816662.5999999996</v>
      </c>
      <c r="F109" s="125">
        <v>0.94442724603767036</v>
      </c>
      <c r="G109" s="90">
        <v>2827.317544587308</v>
      </c>
      <c r="H109" s="126">
        <v>32460298.095238097</v>
      </c>
      <c r="I109" s="103">
        <v>0.94442724603768247</v>
      </c>
      <c r="J109" s="90">
        <v>13463.416878987182</v>
      </c>
      <c r="K109" s="89">
        <v>359413.04</v>
      </c>
      <c r="L109" s="125">
        <v>16.546223184924091</v>
      </c>
      <c r="M109" s="90">
        <v>149.07218581501451</v>
      </c>
      <c r="N109" s="104">
        <v>460663</v>
      </c>
      <c r="O109" s="127">
        <v>15.579217313054857</v>
      </c>
      <c r="P109" s="90">
        <v>191.06719203649936</v>
      </c>
      <c r="Q109" s="104">
        <v>7636738.6399999997</v>
      </c>
      <c r="R109" s="127">
        <v>2.3713154256043372</v>
      </c>
      <c r="S109" s="90">
        <v>3167.4569224388219</v>
      </c>
      <c r="T109" s="128">
        <v>89.261436345293077</v>
      </c>
      <c r="U109" s="128">
        <v>4.7063682147959431</v>
      </c>
      <c r="V109" s="129">
        <v>6.0321954399109829</v>
      </c>
      <c r="W109" s="11"/>
      <c r="X109" s="17"/>
      <c r="Y109" s="30">
        <v>981</v>
      </c>
      <c r="Z109" s="20" t="s">
        <v>329</v>
      </c>
      <c r="AA109" s="145" t="s">
        <v>348</v>
      </c>
      <c r="AB109" s="52" t="s">
        <v>490</v>
      </c>
      <c r="AC109" s="146">
        <v>2</v>
      </c>
      <c r="AD109" s="53">
        <v>2</v>
      </c>
      <c r="AE109" s="54">
        <v>3</v>
      </c>
      <c r="AF109" s="37">
        <v>0</v>
      </c>
    </row>
    <row r="110" spans="1:36" ht="11.4" customHeight="1" x14ac:dyDescent="0.3">
      <c r="A110" s="123"/>
      <c r="B110" s="73"/>
      <c r="C110" s="124"/>
      <c r="D110" s="176"/>
      <c r="E110" s="89"/>
      <c r="F110" s="125"/>
      <c r="G110" s="90"/>
      <c r="H110" s="126"/>
      <c r="I110" s="103"/>
      <c r="J110" s="90"/>
      <c r="K110" s="89"/>
      <c r="L110" s="125"/>
      <c r="M110" s="90"/>
      <c r="N110" s="104"/>
      <c r="O110" s="127"/>
      <c r="P110" s="90"/>
      <c r="Q110" s="104"/>
      <c r="R110" s="127"/>
      <c r="S110" s="90"/>
      <c r="T110" s="128"/>
      <c r="U110" s="128"/>
      <c r="V110" s="129"/>
      <c r="W110" s="11"/>
      <c r="X110" s="17"/>
      <c r="Y110" s="30"/>
      <c r="Z110" s="20"/>
      <c r="AA110" s="145"/>
      <c r="AB110" s="52"/>
      <c r="AC110" s="146"/>
      <c r="AD110" s="53"/>
      <c r="AE110" s="54"/>
      <c r="AF110" s="37"/>
    </row>
    <row r="111" spans="1:36" ht="14.25" customHeight="1" x14ac:dyDescent="0.3">
      <c r="A111" s="105" t="s">
        <v>363</v>
      </c>
      <c r="B111" s="56">
        <v>506114</v>
      </c>
      <c r="C111" s="96">
        <v>20.123954060126618</v>
      </c>
      <c r="D111" s="97">
        <v>20.235619784874903</v>
      </c>
      <c r="E111" s="84">
        <v>1699936340.8099999</v>
      </c>
      <c r="F111" s="82">
        <v>0.82894625139100808</v>
      </c>
      <c r="G111" s="83">
        <v>3358.8012598149821</v>
      </c>
      <c r="H111" s="84">
        <v>8400712994.6205854</v>
      </c>
      <c r="I111" s="98">
        <v>0.80817033100905267</v>
      </c>
      <c r="J111" s="83">
        <v>16598.460020115202</v>
      </c>
      <c r="K111" s="84">
        <v>110309751.84999998</v>
      </c>
      <c r="L111" s="82">
        <v>-5.2008115642112598</v>
      </c>
      <c r="M111" s="83">
        <v>217.95435781266667</v>
      </c>
      <c r="N111" s="84">
        <v>133802121</v>
      </c>
      <c r="O111" s="99">
        <v>1.1287780886316852</v>
      </c>
      <c r="P111" s="83">
        <v>264.37150720983811</v>
      </c>
      <c r="Q111" s="84">
        <v>1944048213.6599998</v>
      </c>
      <c r="R111" s="99">
        <v>0.48678210856211562</v>
      </c>
      <c r="S111" s="83">
        <v>3841.1271248374869</v>
      </c>
      <c r="T111" s="100">
        <v>87.443116321152445</v>
      </c>
      <c r="U111" s="100">
        <v>5.6742292230666029</v>
      </c>
      <c r="V111" s="101">
        <v>6.882654455780953</v>
      </c>
      <c r="W111" s="57"/>
      <c r="X111" s="57"/>
      <c r="Y111" s="61"/>
      <c r="Z111" s="64" t="s">
        <v>564</v>
      </c>
      <c r="AA111" s="145"/>
      <c r="AB111" s="52"/>
      <c r="AC111" s="146"/>
      <c r="AD111" s="53"/>
      <c r="AE111" s="54"/>
      <c r="AF111" s="37"/>
    </row>
    <row r="112" spans="1:36" ht="10.8" customHeight="1" x14ac:dyDescent="0.3">
      <c r="A112" s="123"/>
      <c r="B112" s="73"/>
      <c r="C112" s="124"/>
      <c r="D112" s="176"/>
      <c r="E112" s="89"/>
      <c r="F112" s="125"/>
      <c r="G112" s="90"/>
      <c r="H112" s="126"/>
      <c r="I112" s="103"/>
      <c r="J112" s="90"/>
      <c r="K112" s="89"/>
      <c r="L112" s="125"/>
      <c r="M112" s="90"/>
      <c r="N112" s="104"/>
      <c r="O112" s="127"/>
      <c r="P112" s="90"/>
      <c r="Q112" s="104"/>
      <c r="R112" s="127"/>
      <c r="S112" s="90"/>
      <c r="T112" s="128"/>
      <c r="U112" s="128"/>
      <c r="V112" s="129"/>
      <c r="W112" s="11"/>
      <c r="X112" s="17"/>
      <c r="Y112" s="30"/>
      <c r="Z112" s="20"/>
      <c r="AA112" s="145"/>
      <c r="AB112" s="52"/>
      <c r="AC112" s="146"/>
      <c r="AD112" s="53"/>
      <c r="AE112" s="54"/>
      <c r="AF112" s="37"/>
    </row>
    <row r="113" spans="1:36" ht="14.25" customHeight="1" x14ac:dyDescent="0.3">
      <c r="A113" s="123" t="s">
        <v>543</v>
      </c>
      <c r="B113" s="73">
        <v>17043</v>
      </c>
      <c r="C113" s="124">
        <v>21.25</v>
      </c>
      <c r="D113" s="176">
        <v>21.25</v>
      </c>
      <c r="E113" s="89">
        <v>54492770.649999999</v>
      </c>
      <c r="F113" s="125">
        <v>-0.1248371477507744</v>
      </c>
      <c r="G113" s="90">
        <v>3197.3696326937743</v>
      </c>
      <c r="H113" s="126">
        <v>256436567.7647059</v>
      </c>
      <c r="I113" s="103">
        <v>-0.12483714775076893</v>
      </c>
      <c r="J113" s="90">
        <v>15046.445330323646</v>
      </c>
      <c r="K113" s="89">
        <v>1773808.53</v>
      </c>
      <c r="L113" s="125">
        <v>3.3297565572428929</v>
      </c>
      <c r="M113" s="90">
        <v>104.07842105263158</v>
      </c>
      <c r="N113" s="104">
        <v>3473132</v>
      </c>
      <c r="O113" s="127">
        <v>7.6177473902727542</v>
      </c>
      <c r="P113" s="90">
        <v>203.78642257818458</v>
      </c>
      <c r="Q113" s="104">
        <v>59739711.18</v>
      </c>
      <c r="R113" s="127">
        <v>0.39474858135837709</v>
      </c>
      <c r="S113" s="90">
        <v>3505.2344763245906</v>
      </c>
      <c r="T113" s="128">
        <v>91.216997159242041</v>
      </c>
      <c r="U113" s="128">
        <v>2.9692284997083243</v>
      </c>
      <c r="V113" s="129">
        <v>5.8137743410496352</v>
      </c>
      <c r="W113" s="11"/>
      <c r="X113" s="17"/>
      <c r="Y113" s="30">
        <v>20</v>
      </c>
      <c r="Z113" s="20" t="s">
        <v>543</v>
      </c>
      <c r="AA113" s="145" t="s">
        <v>352</v>
      </c>
      <c r="AB113" s="52" t="s">
        <v>533</v>
      </c>
      <c r="AC113" s="146">
        <v>1</v>
      </c>
      <c r="AD113" s="53">
        <v>4</v>
      </c>
      <c r="AE113" s="54">
        <v>2</v>
      </c>
      <c r="AF113" s="37">
        <v>0</v>
      </c>
    </row>
    <row r="114" spans="1:36" ht="14.25" customHeight="1" x14ac:dyDescent="0.3">
      <c r="A114" s="123" t="s">
        <v>70</v>
      </c>
      <c r="B114" s="73">
        <v>10667</v>
      </c>
      <c r="C114" s="124">
        <v>21</v>
      </c>
      <c r="D114" s="176">
        <v>21</v>
      </c>
      <c r="E114" s="89">
        <v>32871498.879999999</v>
      </c>
      <c r="F114" s="125">
        <v>1.3117696060380692</v>
      </c>
      <c r="G114" s="90">
        <v>3081.6067197900065</v>
      </c>
      <c r="H114" s="126">
        <v>156530947.04761904</v>
      </c>
      <c r="I114" s="103">
        <v>1.311769606038065</v>
      </c>
      <c r="J114" s="90">
        <v>14674.317713285745</v>
      </c>
      <c r="K114" s="89">
        <v>1441616.49</v>
      </c>
      <c r="L114" s="125">
        <v>19.646373816427595</v>
      </c>
      <c r="M114" s="90">
        <v>135.14732258366925</v>
      </c>
      <c r="N114" s="104">
        <v>2297909</v>
      </c>
      <c r="O114" s="127">
        <v>0.80617203868663256</v>
      </c>
      <c r="P114" s="90">
        <v>215.42223680509983</v>
      </c>
      <c r="Q114" s="104">
        <v>36611024.369999997</v>
      </c>
      <c r="R114" s="127">
        <v>1.8945309529732013</v>
      </c>
      <c r="S114" s="90">
        <v>3432.1762791787755</v>
      </c>
      <c r="T114" s="128">
        <v>89.785793884903541</v>
      </c>
      <c r="U114" s="128">
        <v>3.9376567982110249</v>
      </c>
      <c r="V114" s="129">
        <v>6.2765493168854487</v>
      </c>
      <c r="W114" s="11"/>
      <c r="X114" s="17"/>
      <c r="Y114" s="30">
        <v>108</v>
      </c>
      <c r="Z114" s="31" t="s">
        <v>392</v>
      </c>
      <c r="AA114" s="145" t="s">
        <v>352</v>
      </c>
      <c r="AB114" s="52" t="s">
        <v>520</v>
      </c>
      <c r="AC114" s="146">
        <v>2</v>
      </c>
      <c r="AD114" s="53">
        <v>4</v>
      </c>
      <c r="AE114" s="54">
        <v>2</v>
      </c>
      <c r="AF114" s="37">
        <v>0</v>
      </c>
    </row>
    <row r="115" spans="1:36" ht="14.25" customHeight="1" x14ac:dyDescent="0.3">
      <c r="A115" s="123" t="s">
        <v>76</v>
      </c>
      <c r="B115" s="73">
        <v>7207</v>
      </c>
      <c r="C115" s="124">
        <v>21.25</v>
      </c>
      <c r="D115" s="176">
        <v>21.25</v>
      </c>
      <c r="E115" s="89">
        <v>20822002.079999998</v>
      </c>
      <c r="F115" s="125">
        <v>-0.16335492520727976</v>
      </c>
      <c r="G115" s="90">
        <v>2889.1358512557235</v>
      </c>
      <c r="H115" s="126">
        <v>97985892.141176462</v>
      </c>
      <c r="I115" s="103">
        <v>-0.16335492520727529</v>
      </c>
      <c r="J115" s="90">
        <v>13595.933417673992</v>
      </c>
      <c r="K115" s="89">
        <v>1669906.73</v>
      </c>
      <c r="L115" s="125">
        <v>2.539987977957904</v>
      </c>
      <c r="M115" s="90">
        <v>231.70622034133481</v>
      </c>
      <c r="N115" s="104">
        <v>2955979</v>
      </c>
      <c r="O115" s="127">
        <v>-1.3795560095420052</v>
      </c>
      <c r="P115" s="90">
        <v>410.1538781739975</v>
      </c>
      <c r="Q115" s="104">
        <v>25447887.809999999</v>
      </c>
      <c r="R115" s="127">
        <v>-0.13364161810131958</v>
      </c>
      <c r="S115" s="90">
        <v>3530.9959497710556</v>
      </c>
      <c r="T115" s="128">
        <v>81.822123059729094</v>
      </c>
      <c r="U115" s="128">
        <v>6.5620641778520952</v>
      </c>
      <c r="V115" s="129">
        <v>11.615812762418809</v>
      </c>
      <c r="W115" s="11"/>
      <c r="X115" s="17"/>
      <c r="Y115" s="30">
        <v>143</v>
      </c>
      <c r="Z115" s="31" t="s">
        <v>395</v>
      </c>
      <c r="AA115" s="145" t="s">
        <v>352</v>
      </c>
      <c r="AB115" s="52" t="s">
        <v>505</v>
      </c>
      <c r="AC115" s="146">
        <v>1</v>
      </c>
      <c r="AD115" s="53">
        <v>3</v>
      </c>
      <c r="AE115" s="54">
        <v>2</v>
      </c>
      <c r="AF115" s="37">
        <v>0</v>
      </c>
    </row>
    <row r="116" spans="1:36" ht="14.25" customHeight="1" x14ac:dyDescent="0.3">
      <c r="A116" s="123" t="s">
        <v>92</v>
      </c>
      <c r="B116" s="73">
        <v>1988</v>
      </c>
      <c r="C116" s="124">
        <v>21</v>
      </c>
      <c r="D116" s="176">
        <v>21</v>
      </c>
      <c r="E116" s="89">
        <v>5753233.4900000002</v>
      </c>
      <c r="F116" s="125">
        <v>-0.87685516779363315</v>
      </c>
      <c r="G116" s="90">
        <v>2893.980628772636</v>
      </c>
      <c r="H116" s="126">
        <v>27396349.952380951</v>
      </c>
      <c r="I116" s="103">
        <v>-0.87685516779363126</v>
      </c>
      <c r="J116" s="90">
        <v>13780.860137012551</v>
      </c>
      <c r="K116" s="89">
        <v>850820.34</v>
      </c>
      <c r="L116" s="125">
        <v>9.5724762683319309</v>
      </c>
      <c r="M116" s="90">
        <v>427.97803822937624</v>
      </c>
      <c r="N116" s="104">
        <v>547664</v>
      </c>
      <c r="O116" s="127">
        <v>-0.59703959360194037</v>
      </c>
      <c r="P116" s="90">
        <v>275.48490945674047</v>
      </c>
      <c r="Q116" s="104">
        <v>7151717.8300000001</v>
      </c>
      <c r="R116" s="127">
        <v>0.2824932717986216</v>
      </c>
      <c r="S116" s="90">
        <v>3597.4435764587524</v>
      </c>
      <c r="T116" s="128">
        <v>80.445476552030016</v>
      </c>
      <c r="U116" s="128">
        <v>11.896726915468923</v>
      </c>
      <c r="V116" s="129">
        <v>7.6577965325010595</v>
      </c>
      <c r="W116" s="11"/>
      <c r="X116" s="17"/>
      <c r="Y116" s="30">
        <v>177</v>
      </c>
      <c r="Z116" s="20" t="s">
        <v>92</v>
      </c>
      <c r="AA116" s="145" t="s">
        <v>352</v>
      </c>
      <c r="AB116" s="52" t="s">
        <v>517</v>
      </c>
      <c r="AC116" s="146">
        <v>2</v>
      </c>
      <c r="AD116" s="53">
        <v>1</v>
      </c>
      <c r="AE116" s="54">
        <v>3</v>
      </c>
      <c r="AF116" s="37">
        <v>0</v>
      </c>
    </row>
    <row r="117" spans="1:36" s="18" customFormat="1" ht="14.25" customHeight="1" x14ac:dyDescent="0.3">
      <c r="A117" s="123" t="s">
        <v>102</v>
      </c>
      <c r="B117" s="73">
        <v>30607</v>
      </c>
      <c r="C117" s="124">
        <v>21</v>
      </c>
      <c r="D117" s="176">
        <v>21</v>
      </c>
      <c r="E117" s="89">
        <v>114432262.40000001</v>
      </c>
      <c r="F117" s="125">
        <v>1.8002261625368714</v>
      </c>
      <c r="G117" s="90">
        <v>3738.7611461430392</v>
      </c>
      <c r="H117" s="126">
        <v>544915535.23809528</v>
      </c>
      <c r="I117" s="103">
        <v>1.8002261625368843</v>
      </c>
      <c r="J117" s="90">
        <v>17803.624505443044</v>
      </c>
      <c r="K117" s="89">
        <v>3902842.91</v>
      </c>
      <c r="L117" s="125">
        <v>1.8564847052639666</v>
      </c>
      <c r="M117" s="90">
        <v>127.51471591466004</v>
      </c>
      <c r="N117" s="104">
        <v>6920269</v>
      </c>
      <c r="O117" s="127">
        <v>1.7194815920559106</v>
      </c>
      <c r="P117" s="90">
        <v>226.10085928055673</v>
      </c>
      <c r="Q117" s="104">
        <v>125255374.31</v>
      </c>
      <c r="R117" s="127">
        <v>1.797513610925892</v>
      </c>
      <c r="S117" s="90">
        <v>4092.3767213382562</v>
      </c>
      <c r="T117" s="128">
        <v>91.35916365295958</v>
      </c>
      <c r="U117" s="128">
        <v>3.1159085440443324</v>
      </c>
      <c r="V117" s="129">
        <v>5.5249278029960802</v>
      </c>
      <c r="W117" s="11"/>
      <c r="X117" s="17"/>
      <c r="Y117" s="30">
        <v>211</v>
      </c>
      <c r="Z117" s="20" t="s">
        <v>102</v>
      </c>
      <c r="AA117" s="145" t="s">
        <v>352</v>
      </c>
      <c r="AB117" s="52" t="s">
        <v>520</v>
      </c>
      <c r="AC117" s="146">
        <v>2</v>
      </c>
      <c r="AD117" s="53">
        <v>5</v>
      </c>
      <c r="AE117" s="54">
        <v>1</v>
      </c>
      <c r="AF117" s="37">
        <v>0</v>
      </c>
      <c r="AG117" s="1"/>
      <c r="AH117" s="1"/>
      <c r="AI117" s="1"/>
      <c r="AJ117" s="1"/>
    </row>
    <row r="118" spans="1:36" ht="14.25" customHeight="1" x14ac:dyDescent="0.3">
      <c r="A118" s="123" t="s">
        <v>122</v>
      </c>
      <c r="B118" s="73">
        <v>2038</v>
      </c>
      <c r="C118" s="124">
        <v>21.5</v>
      </c>
      <c r="D118" s="176">
        <v>21.5</v>
      </c>
      <c r="E118" s="89">
        <v>4898525.53</v>
      </c>
      <c r="F118" s="125">
        <v>-4.3208106090094818</v>
      </c>
      <c r="G118" s="90">
        <v>2403.594470068695</v>
      </c>
      <c r="H118" s="126">
        <v>22783839.674418606</v>
      </c>
      <c r="I118" s="103">
        <v>-4.3208106090094782</v>
      </c>
      <c r="J118" s="90">
        <v>11179.50916311021</v>
      </c>
      <c r="K118" s="89">
        <v>650357.21</v>
      </c>
      <c r="L118" s="125">
        <v>13.151251873755944</v>
      </c>
      <c r="M118" s="90">
        <v>319.11541216879294</v>
      </c>
      <c r="N118" s="104">
        <v>504239</v>
      </c>
      <c r="O118" s="127">
        <v>-1.5426999246182413</v>
      </c>
      <c r="P118" s="90">
        <v>247.41854759568204</v>
      </c>
      <c r="Q118" s="104">
        <v>6053121.7400000002</v>
      </c>
      <c r="R118" s="127">
        <v>-2.4735712439571671</v>
      </c>
      <c r="S118" s="90">
        <v>2970.1284298331698</v>
      </c>
      <c r="T118" s="128">
        <v>80.925607321421552</v>
      </c>
      <c r="U118" s="128">
        <v>10.744162069339117</v>
      </c>
      <c r="V118" s="129">
        <v>8.3302306092393241</v>
      </c>
      <c r="W118" s="11"/>
      <c r="X118" s="17"/>
      <c r="Y118" s="30">
        <v>250</v>
      </c>
      <c r="Z118" s="20" t="s">
        <v>122</v>
      </c>
      <c r="AA118" s="145" t="s">
        <v>352</v>
      </c>
      <c r="AB118" s="52" t="s">
        <v>505</v>
      </c>
      <c r="AC118" s="146">
        <v>2</v>
      </c>
      <c r="AD118" s="53">
        <v>2</v>
      </c>
      <c r="AE118" s="54">
        <v>3</v>
      </c>
      <c r="AF118" s="37">
        <v>0</v>
      </c>
    </row>
    <row r="119" spans="1:36" ht="14.25" customHeight="1" x14ac:dyDescent="0.3">
      <c r="A119" s="123" t="s">
        <v>165</v>
      </c>
      <c r="B119" s="73">
        <v>22536</v>
      </c>
      <c r="C119" s="124">
        <v>20.5</v>
      </c>
      <c r="D119" s="176">
        <v>20.5</v>
      </c>
      <c r="E119" s="89">
        <v>82764621.659999996</v>
      </c>
      <c r="F119" s="125">
        <v>2.2930202036937937</v>
      </c>
      <c r="G119" s="90">
        <v>3672.5515468583599</v>
      </c>
      <c r="H119" s="126">
        <v>403729861.75609756</v>
      </c>
      <c r="I119" s="103">
        <v>2.2930202036938021</v>
      </c>
      <c r="J119" s="90">
        <v>17914.885594431023</v>
      </c>
      <c r="K119" s="89">
        <v>4421362.68</v>
      </c>
      <c r="L119" s="125">
        <v>13.826014950120561</v>
      </c>
      <c r="M119" s="90">
        <v>196.1911022364217</v>
      </c>
      <c r="N119" s="104">
        <v>5231822</v>
      </c>
      <c r="O119" s="127">
        <v>-0.79067459472982005</v>
      </c>
      <c r="P119" s="90">
        <v>232.15397586084487</v>
      </c>
      <c r="Q119" s="104">
        <v>92417806.340000004</v>
      </c>
      <c r="R119" s="127">
        <v>2.609849018191905</v>
      </c>
      <c r="S119" s="90">
        <v>4100.896624955627</v>
      </c>
      <c r="T119" s="128">
        <v>89.554843311811069</v>
      </c>
      <c r="U119" s="128">
        <v>4.7841026043553239</v>
      </c>
      <c r="V119" s="129">
        <v>5.6610540838336023</v>
      </c>
      <c r="W119" s="11"/>
      <c r="X119" s="17"/>
      <c r="Y119" s="30">
        <v>418</v>
      </c>
      <c r="Z119" s="20" t="s">
        <v>165</v>
      </c>
      <c r="AA119" s="145" t="s">
        <v>352</v>
      </c>
      <c r="AB119" s="52" t="s">
        <v>520</v>
      </c>
      <c r="AC119" s="146">
        <v>2</v>
      </c>
      <c r="AD119" s="53">
        <v>5</v>
      </c>
      <c r="AE119" s="54">
        <v>1</v>
      </c>
      <c r="AF119" s="37">
        <v>0</v>
      </c>
    </row>
    <row r="120" spans="1:36" ht="14.25" customHeight="1" x14ac:dyDescent="0.3">
      <c r="A120" s="123" t="s">
        <v>8</v>
      </c>
      <c r="B120" s="73">
        <v>10604</v>
      </c>
      <c r="C120" s="124">
        <v>22</v>
      </c>
      <c r="D120" s="176">
        <v>22</v>
      </c>
      <c r="E120" s="89">
        <v>36172185.509999998</v>
      </c>
      <c r="F120" s="125">
        <v>-0.85845859197948371</v>
      </c>
      <c r="G120" s="90">
        <v>3411.183092229347</v>
      </c>
      <c r="H120" s="126">
        <v>164419025.04545453</v>
      </c>
      <c r="I120" s="103">
        <v>-0.85845859197949026</v>
      </c>
      <c r="J120" s="90">
        <v>15505.377691951579</v>
      </c>
      <c r="K120" s="89">
        <v>1574120.46</v>
      </c>
      <c r="L120" s="125">
        <v>6.815922193364818</v>
      </c>
      <c r="M120" s="90">
        <v>148.44591286307053</v>
      </c>
      <c r="N120" s="104">
        <v>2951798</v>
      </c>
      <c r="O120" s="127">
        <v>1.085764168279749</v>
      </c>
      <c r="P120" s="90">
        <v>278.36646548472277</v>
      </c>
      <c r="Q120" s="104">
        <v>40698103.969999999</v>
      </c>
      <c r="R120" s="127">
        <v>-0.44292026321100386</v>
      </c>
      <c r="S120" s="90">
        <v>3837.9954705771406</v>
      </c>
      <c r="T120" s="128">
        <v>88.879289159671387</v>
      </c>
      <c r="U120" s="128">
        <v>3.8677980211568075</v>
      </c>
      <c r="V120" s="129">
        <v>7.2529128191718071</v>
      </c>
      <c r="W120" s="11"/>
      <c r="X120" s="17"/>
      <c r="Y120" s="29">
        <v>508</v>
      </c>
      <c r="Z120" s="20" t="s">
        <v>9</v>
      </c>
      <c r="AA120" s="145" t="s">
        <v>352</v>
      </c>
      <c r="AB120" s="52" t="s">
        <v>517</v>
      </c>
      <c r="AC120" s="146">
        <v>1</v>
      </c>
      <c r="AD120" s="53">
        <v>4</v>
      </c>
      <c r="AE120" s="54">
        <v>2</v>
      </c>
      <c r="AF120" s="37">
        <v>0</v>
      </c>
    </row>
    <row r="121" spans="1:36" ht="14.25" customHeight="1" x14ac:dyDescent="0.3">
      <c r="A121" s="123" t="s">
        <v>202</v>
      </c>
      <c r="B121" s="73">
        <v>33162</v>
      </c>
      <c r="C121" s="124">
        <v>19.75</v>
      </c>
      <c r="D121" s="176">
        <v>19.75</v>
      </c>
      <c r="E121" s="89">
        <v>113031844.92</v>
      </c>
      <c r="F121" s="125">
        <v>0.85046183729891367</v>
      </c>
      <c r="G121" s="90">
        <v>3408.47490863036</v>
      </c>
      <c r="H121" s="126">
        <v>572313138.83544302</v>
      </c>
      <c r="I121" s="103">
        <v>0.8504618372989019</v>
      </c>
      <c r="J121" s="90">
        <v>17258.100803191697</v>
      </c>
      <c r="K121" s="89">
        <v>6096344.2800000003</v>
      </c>
      <c r="L121" s="125">
        <v>-8.3901553782322633</v>
      </c>
      <c r="M121" s="90">
        <v>183.83524154152343</v>
      </c>
      <c r="N121" s="104">
        <v>7247792</v>
      </c>
      <c r="O121" s="127">
        <v>0.65160382650107351</v>
      </c>
      <c r="P121" s="90">
        <v>218.5571437187142</v>
      </c>
      <c r="Q121" s="104">
        <v>126375981.2</v>
      </c>
      <c r="R121" s="127">
        <v>0.35079361110765017</v>
      </c>
      <c r="S121" s="90">
        <v>3810.8672938905979</v>
      </c>
      <c r="T121" s="128">
        <v>89.440923699827223</v>
      </c>
      <c r="U121" s="128">
        <v>4.8239738454351162</v>
      </c>
      <c r="V121" s="129">
        <v>5.7351024547376568</v>
      </c>
      <c r="W121" s="11"/>
      <c r="X121" s="17"/>
      <c r="Y121" s="30">
        <v>536</v>
      </c>
      <c r="Z121" s="20" t="s">
        <v>202</v>
      </c>
      <c r="AA121" s="145" t="s">
        <v>352</v>
      </c>
      <c r="AB121" s="52" t="s">
        <v>520</v>
      </c>
      <c r="AC121" s="146">
        <v>1</v>
      </c>
      <c r="AD121" s="53">
        <v>5</v>
      </c>
      <c r="AE121" s="54">
        <v>1</v>
      </c>
      <c r="AF121" s="37">
        <v>0</v>
      </c>
    </row>
    <row r="122" spans="1:36" ht="14.25" customHeight="1" x14ac:dyDescent="0.3">
      <c r="A122" s="123" t="s">
        <v>209</v>
      </c>
      <c r="B122" s="73">
        <v>9408</v>
      </c>
      <c r="C122" s="124">
        <v>22.25</v>
      </c>
      <c r="D122" s="176">
        <v>22.25</v>
      </c>
      <c r="E122" s="89">
        <v>29156594.789999999</v>
      </c>
      <c r="F122" s="125">
        <v>-0.6752494386525334</v>
      </c>
      <c r="G122" s="90">
        <v>3099.1278475765307</v>
      </c>
      <c r="H122" s="126">
        <v>131040875.46067415</v>
      </c>
      <c r="I122" s="103">
        <v>-0.67524943865253317</v>
      </c>
      <c r="J122" s="90">
        <v>13928.664483490025</v>
      </c>
      <c r="K122" s="89">
        <v>1854148.55</v>
      </c>
      <c r="L122" s="125">
        <v>6.3360299744937363</v>
      </c>
      <c r="M122" s="90">
        <v>197.08211628401361</v>
      </c>
      <c r="N122" s="104">
        <v>3033716</v>
      </c>
      <c r="O122" s="127">
        <v>-3.1187653279814018E-2</v>
      </c>
      <c r="P122" s="90">
        <v>322.46130952380952</v>
      </c>
      <c r="Q122" s="104">
        <v>34044459.340000004</v>
      </c>
      <c r="R122" s="127">
        <v>-0.25982150506570878</v>
      </c>
      <c r="S122" s="90">
        <v>3618.6712733843542</v>
      </c>
      <c r="T122" s="128">
        <v>85.642701794188625</v>
      </c>
      <c r="U122" s="128">
        <v>5.4462564127769753</v>
      </c>
      <c r="V122" s="129">
        <v>8.9110417930343893</v>
      </c>
      <c r="W122" s="11"/>
      <c r="X122" s="17"/>
      <c r="Y122" s="30">
        <v>562</v>
      </c>
      <c r="Z122" s="20" t="s">
        <v>209</v>
      </c>
      <c r="AA122" s="145" t="s">
        <v>352</v>
      </c>
      <c r="AB122" s="52" t="s">
        <v>520</v>
      </c>
      <c r="AC122" s="146">
        <v>1</v>
      </c>
      <c r="AD122" s="53">
        <v>3</v>
      </c>
      <c r="AE122" s="54">
        <v>2</v>
      </c>
      <c r="AF122" s="37">
        <v>0</v>
      </c>
    </row>
    <row r="123" spans="1:36" ht="14.25" customHeight="1" x14ac:dyDescent="0.3">
      <c r="A123" s="123" t="s">
        <v>216</v>
      </c>
      <c r="B123" s="73">
        <v>6766</v>
      </c>
      <c r="C123" s="124">
        <v>20.5</v>
      </c>
      <c r="D123" s="176">
        <v>21</v>
      </c>
      <c r="E123" s="89">
        <v>18358428.09</v>
      </c>
      <c r="F123" s="125">
        <v>0.82874733603951889</v>
      </c>
      <c r="G123" s="90">
        <v>2713.3355143363879</v>
      </c>
      <c r="H123" s="126">
        <v>87421086.142857149</v>
      </c>
      <c r="I123" s="103">
        <v>-1.5719371243423603</v>
      </c>
      <c r="J123" s="90">
        <v>12920.645306363753</v>
      </c>
      <c r="K123" s="89">
        <v>2083323.74</v>
      </c>
      <c r="L123" s="125">
        <v>12.021694310835555</v>
      </c>
      <c r="M123" s="90">
        <v>307.91069169376294</v>
      </c>
      <c r="N123" s="104">
        <v>1885913</v>
      </c>
      <c r="O123" s="127">
        <v>-1.3187112661017231</v>
      </c>
      <c r="P123" s="90">
        <v>278.73381613952114</v>
      </c>
      <c r="Q123" s="104">
        <v>22327664.829999998</v>
      </c>
      <c r="R123" s="127">
        <v>1.5891323581750618</v>
      </c>
      <c r="S123" s="90">
        <v>3299.9800221696714</v>
      </c>
      <c r="T123" s="128">
        <v>82.222786080760073</v>
      </c>
      <c r="U123" s="128">
        <v>9.3306835079358379</v>
      </c>
      <c r="V123" s="129">
        <v>8.4465304113041011</v>
      </c>
      <c r="W123" s="11"/>
      <c r="X123" s="17"/>
      <c r="Y123" s="30">
        <v>581</v>
      </c>
      <c r="Z123" s="20" t="s">
        <v>216</v>
      </c>
      <c r="AA123" s="145" t="s">
        <v>352</v>
      </c>
      <c r="AB123" s="52" t="s">
        <v>505</v>
      </c>
      <c r="AC123" s="146">
        <v>1</v>
      </c>
      <c r="AD123" s="53">
        <v>3</v>
      </c>
      <c r="AE123" s="54">
        <v>2</v>
      </c>
      <c r="AF123" s="37">
        <v>0</v>
      </c>
    </row>
    <row r="124" spans="1:36" ht="14.25" customHeight="1" x14ac:dyDescent="0.3">
      <c r="A124" s="123" t="s">
        <v>225</v>
      </c>
      <c r="B124" s="73">
        <v>18913</v>
      </c>
      <c r="C124" s="124">
        <v>20</v>
      </c>
      <c r="D124" s="176">
        <v>20</v>
      </c>
      <c r="E124" s="89">
        <v>76001480.579999998</v>
      </c>
      <c r="F124" s="125">
        <v>0.67428102357933328</v>
      </c>
      <c r="G124" s="90">
        <v>4018.4783260191402</v>
      </c>
      <c r="H124" s="126">
        <v>380007402.89999998</v>
      </c>
      <c r="I124" s="103">
        <v>0.67428102357932929</v>
      </c>
      <c r="J124" s="90">
        <v>20092.391630095699</v>
      </c>
      <c r="K124" s="89">
        <v>3331848.63</v>
      </c>
      <c r="L124" s="125">
        <v>7.6542948836532008E-3</v>
      </c>
      <c r="M124" s="90">
        <v>176.1671141542854</v>
      </c>
      <c r="N124" s="104">
        <v>4111361</v>
      </c>
      <c r="O124" s="127">
        <v>2.6643686516927647</v>
      </c>
      <c r="P124" s="90">
        <v>217.38280547771373</v>
      </c>
      <c r="Q124" s="104">
        <v>83444690.209999993</v>
      </c>
      <c r="R124" s="127">
        <v>0.74368569464985157</v>
      </c>
      <c r="S124" s="90">
        <v>4412.0282456511395</v>
      </c>
      <c r="T124" s="128">
        <v>91.080067993220254</v>
      </c>
      <c r="U124" s="128">
        <v>3.9928827365946793</v>
      </c>
      <c r="V124" s="129">
        <v>4.9270492701850737</v>
      </c>
      <c r="W124" s="11"/>
      <c r="X124" s="17"/>
      <c r="Y124" s="30">
        <v>604</v>
      </c>
      <c r="Z124" s="31" t="s">
        <v>439</v>
      </c>
      <c r="AA124" s="145" t="s">
        <v>352</v>
      </c>
      <c r="AB124" s="52" t="s">
        <v>520</v>
      </c>
      <c r="AC124" s="146">
        <v>2</v>
      </c>
      <c r="AD124" s="53">
        <v>4</v>
      </c>
      <c r="AE124" s="54">
        <v>1</v>
      </c>
      <c r="AF124" s="37">
        <v>0</v>
      </c>
    </row>
    <row r="125" spans="1:36" ht="14.25" customHeight="1" x14ac:dyDescent="0.3">
      <c r="A125" s="123" t="s">
        <v>233</v>
      </c>
      <c r="B125" s="73">
        <v>3049</v>
      </c>
      <c r="C125" s="124">
        <v>21.5</v>
      </c>
      <c r="D125" s="176">
        <v>21.5</v>
      </c>
      <c r="E125" s="89">
        <v>7761640.5899999999</v>
      </c>
      <c r="F125" s="125">
        <v>-7.3205624178001291E-2</v>
      </c>
      <c r="G125" s="90">
        <v>2545.6348278123974</v>
      </c>
      <c r="H125" s="126">
        <v>36100653.906976745</v>
      </c>
      <c r="I125" s="103">
        <v>-7.3205624177988829E-2</v>
      </c>
      <c r="J125" s="90">
        <v>11840.161989825105</v>
      </c>
      <c r="K125" s="89">
        <v>592250.35</v>
      </c>
      <c r="L125" s="125">
        <v>16.572836988105298</v>
      </c>
      <c r="M125" s="90">
        <v>194.24412922269596</v>
      </c>
      <c r="N125" s="104">
        <v>619891</v>
      </c>
      <c r="O125" s="127">
        <v>-0.77323884388243536</v>
      </c>
      <c r="P125" s="90">
        <v>203.30960970810102</v>
      </c>
      <c r="Q125" s="104">
        <v>8973781.9399999995</v>
      </c>
      <c r="R125" s="127">
        <v>0.82787698456503589</v>
      </c>
      <c r="S125" s="90">
        <v>2943.1885667431943</v>
      </c>
      <c r="T125" s="128">
        <v>86.492413587665141</v>
      </c>
      <c r="U125" s="128">
        <v>6.5997853966128357</v>
      </c>
      <c r="V125" s="129">
        <v>6.9078010157220291</v>
      </c>
      <c r="W125" s="11"/>
      <c r="X125" s="17"/>
      <c r="Y125" s="30">
        <v>619</v>
      </c>
      <c r="Z125" s="20" t="s">
        <v>233</v>
      </c>
      <c r="AA125" s="145" t="s">
        <v>352</v>
      </c>
      <c r="AB125" s="52" t="s">
        <v>536</v>
      </c>
      <c r="AC125" s="146">
        <v>2</v>
      </c>
      <c r="AD125" s="53">
        <v>2</v>
      </c>
      <c r="AE125" s="54">
        <v>3</v>
      </c>
      <c r="AF125" s="37">
        <v>0</v>
      </c>
      <c r="AH125" s="18"/>
      <c r="AI125" s="18"/>
      <c r="AJ125" s="18"/>
    </row>
    <row r="126" spans="1:36" ht="14.25" customHeight="1" x14ac:dyDescent="0.3">
      <c r="A126" s="123" t="s">
        <v>239</v>
      </c>
      <c r="B126" s="73">
        <v>6676</v>
      </c>
      <c r="C126" s="124">
        <v>21</v>
      </c>
      <c r="D126" s="176">
        <v>21</v>
      </c>
      <c r="E126" s="89">
        <v>19521526.530000001</v>
      </c>
      <c r="F126" s="125">
        <v>0.69449063187939897</v>
      </c>
      <c r="G126" s="90">
        <v>2924.1351902336733</v>
      </c>
      <c r="H126" s="126">
        <v>92959650.142857149</v>
      </c>
      <c r="I126" s="103">
        <v>0.69449063187939353</v>
      </c>
      <c r="J126" s="90">
        <v>13924.453286827014</v>
      </c>
      <c r="K126" s="89">
        <v>1315302.3600000001</v>
      </c>
      <c r="L126" s="125">
        <v>8.3375562226059223</v>
      </c>
      <c r="M126" s="90">
        <v>197.01952666267226</v>
      </c>
      <c r="N126" s="104">
        <v>2203012</v>
      </c>
      <c r="O126" s="127">
        <v>-3.8580451030536568E-2</v>
      </c>
      <c r="P126" s="90">
        <v>329.98981426003593</v>
      </c>
      <c r="Q126" s="104">
        <v>23039840.890000001</v>
      </c>
      <c r="R126" s="127">
        <v>1.0305462261087597</v>
      </c>
      <c r="S126" s="90">
        <v>3451.1445311563812</v>
      </c>
      <c r="T126" s="128">
        <v>84.729432912329457</v>
      </c>
      <c r="U126" s="128">
        <v>5.7088170282064832</v>
      </c>
      <c r="V126" s="129">
        <v>9.5617500594640603</v>
      </c>
      <c r="W126" s="11"/>
      <c r="X126" s="17"/>
      <c r="Y126" s="30">
        <v>635</v>
      </c>
      <c r="Z126" s="20" t="s">
        <v>239</v>
      </c>
      <c r="AA126" s="145" t="s">
        <v>352</v>
      </c>
      <c r="AB126" s="55" t="s">
        <v>520</v>
      </c>
      <c r="AC126" s="146">
        <v>2</v>
      </c>
      <c r="AD126" s="53">
        <v>3</v>
      </c>
      <c r="AE126" s="54">
        <v>3</v>
      </c>
      <c r="AF126" s="37">
        <v>0</v>
      </c>
    </row>
    <row r="127" spans="1:36" ht="14.25" customHeight="1" x14ac:dyDescent="0.3">
      <c r="A127" s="123" t="s">
        <v>255</v>
      </c>
      <c r="B127" s="73">
        <v>4623</v>
      </c>
      <c r="C127" s="124">
        <v>22.25</v>
      </c>
      <c r="D127" s="176">
        <v>22.25</v>
      </c>
      <c r="E127" s="89">
        <v>13455720.039999999</v>
      </c>
      <c r="F127" s="125">
        <v>5.0224532662486554E-2</v>
      </c>
      <c r="G127" s="90">
        <v>2910.6035128704302</v>
      </c>
      <c r="H127" s="126">
        <v>60475146.247191012</v>
      </c>
      <c r="I127" s="103">
        <v>5.0224532662493757E-2</v>
      </c>
      <c r="J127" s="90">
        <v>13081.364102788451</v>
      </c>
      <c r="K127" s="89">
        <v>1628601.53</v>
      </c>
      <c r="L127" s="125">
        <v>15.314077448772958</v>
      </c>
      <c r="M127" s="90">
        <v>352.2823988751893</v>
      </c>
      <c r="N127" s="104">
        <v>1633415</v>
      </c>
      <c r="O127" s="127">
        <v>0.51292071146077389</v>
      </c>
      <c r="P127" s="90">
        <v>353.32359939433269</v>
      </c>
      <c r="Q127" s="104">
        <v>16717736.569999998</v>
      </c>
      <c r="R127" s="127">
        <v>1.4034237232228228</v>
      </c>
      <c r="S127" s="90">
        <v>3616.2095111399522</v>
      </c>
      <c r="T127" s="128">
        <v>80.487690326131286</v>
      </c>
      <c r="U127" s="128">
        <v>9.7417585399839819</v>
      </c>
      <c r="V127" s="129">
        <v>9.7705511338847479</v>
      </c>
      <c r="W127" s="11"/>
      <c r="X127" s="17"/>
      <c r="Y127" s="30">
        <v>702</v>
      </c>
      <c r="Z127" s="20" t="s">
        <v>255</v>
      </c>
      <c r="AA127" s="145" t="s">
        <v>352</v>
      </c>
      <c r="AB127" s="52" t="s">
        <v>517</v>
      </c>
      <c r="AC127" s="146">
        <v>2</v>
      </c>
      <c r="AD127" s="53">
        <v>2</v>
      </c>
      <c r="AE127" s="54">
        <v>3</v>
      </c>
      <c r="AF127" s="37">
        <v>0</v>
      </c>
    </row>
    <row r="128" spans="1:36" ht="14.25" customHeight="1" x14ac:dyDescent="0.3">
      <c r="A128" s="123" t="s">
        <v>10</v>
      </c>
      <c r="B128" s="73">
        <v>25220</v>
      </c>
      <c r="C128" s="124">
        <v>20.75</v>
      </c>
      <c r="D128" s="176">
        <v>20.75</v>
      </c>
      <c r="E128" s="89">
        <v>72003561.510000005</v>
      </c>
      <c r="F128" s="125">
        <v>0.47919749651471466</v>
      </c>
      <c r="G128" s="90">
        <v>2855.0182993655831</v>
      </c>
      <c r="H128" s="126">
        <v>347005115.71084344</v>
      </c>
      <c r="I128" s="103">
        <v>0.47919749651472671</v>
      </c>
      <c r="J128" s="90">
        <v>13759.124334291968</v>
      </c>
      <c r="K128" s="89">
        <v>4580219.9400000004</v>
      </c>
      <c r="L128" s="125">
        <v>-1.0439365536720777</v>
      </c>
      <c r="M128" s="90">
        <v>181.61062410785092</v>
      </c>
      <c r="N128" s="104">
        <v>5365703</v>
      </c>
      <c r="O128" s="127">
        <v>0.62100171355086586</v>
      </c>
      <c r="P128" s="90">
        <v>212.75586835844567</v>
      </c>
      <c r="Q128" s="104">
        <v>81949484.450000003</v>
      </c>
      <c r="R128" s="127">
        <v>0.40208891924006024</v>
      </c>
      <c r="S128" s="90">
        <v>3249.3847918318797</v>
      </c>
      <c r="T128" s="128">
        <v>87.863348980470619</v>
      </c>
      <c r="U128" s="128">
        <v>5.589077186683876</v>
      </c>
      <c r="V128" s="129">
        <v>6.5475738328455098</v>
      </c>
      <c r="W128" s="11"/>
      <c r="X128" s="17"/>
      <c r="Y128" s="30">
        <v>790</v>
      </c>
      <c r="Z128" s="20" t="s">
        <v>10</v>
      </c>
      <c r="AA128" s="145" t="s">
        <v>352</v>
      </c>
      <c r="AB128" s="52" t="s">
        <v>536</v>
      </c>
      <c r="AC128" s="146">
        <v>1</v>
      </c>
      <c r="AD128" s="53">
        <v>5</v>
      </c>
      <c r="AE128" s="54">
        <v>2</v>
      </c>
      <c r="AF128" s="37">
        <v>0</v>
      </c>
    </row>
    <row r="129" spans="1:36" ht="14.25" customHeight="1" x14ac:dyDescent="0.3">
      <c r="A129" s="123" t="s">
        <v>291</v>
      </c>
      <c r="B129" s="73">
        <v>225118</v>
      </c>
      <c r="C129" s="124">
        <v>19.75</v>
      </c>
      <c r="D129" s="176">
        <v>19.75</v>
      </c>
      <c r="E129" s="89">
        <v>769420198.77999997</v>
      </c>
      <c r="F129" s="125">
        <v>0.71409570981275228</v>
      </c>
      <c r="G129" s="90">
        <v>3417.8528539699178</v>
      </c>
      <c r="H129" s="126">
        <v>3895798474.835443</v>
      </c>
      <c r="I129" s="103">
        <v>0.71409570981276049</v>
      </c>
      <c r="J129" s="90">
        <v>17305.584070733763</v>
      </c>
      <c r="K129" s="89">
        <v>58912223.799999997</v>
      </c>
      <c r="L129" s="125">
        <v>-11.804128860937842</v>
      </c>
      <c r="M129" s="90">
        <v>261.69486136159702</v>
      </c>
      <c r="N129" s="104">
        <v>65670800</v>
      </c>
      <c r="O129" s="127">
        <v>1.6224426199442556</v>
      </c>
      <c r="P129" s="90">
        <v>291.71723274016296</v>
      </c>
      <c r="Q129" s="104">
        <v>894003222.57999992</v>
      </c>
      <c r="R129" s="127">
        <v>-0.1542251725566626</v>
      </c>
      <c r="S129" s="90">
        <v>3971.2649480716777</v>
      </c>
      <c r="T129" s="128">
        <v>86.064588957468601</v>
      </c>
      <c r="U129" s="128">
        <v>6.5897104520479779</v>
      </c>
      <c r="V129" s="129">
        <v>7.3457005904834363</v>
      </c>
      <c r="W129" s="11"/>
      <c r="X129" s="17"/>
      <c r="Y129" s="30">
        <v>837</v>
      </c>
      <c r="Z129" s="31" t="s">
        <v>453</v>
      </c>
      <c r="AA129" s="145" t="s">
        <v>352</v>
      </c>
      <c r="AB129" s="52" t="s">
        <v>520</v>
      </c>
      <c r="AC129" s="146">
        <v>1</v>
      </c>
      <c r="AD129" s="53">
        <v>7</v>
      </c>
      <c r="AE129" s="54">
        <v>1</v>
      </c>
      <c r="AF129" s="37">
        <v>0</v>
      </c>
    </row>
    <row r="130" spans="1:36" s="18" customFormat="1" ht="14.25" customHeight="1" x14ac:dyDescent="0.3">
      <c r="A130" s="123" t="s">
        <v>305</v>
      </c>
      <c r="B130" s="73">
        <v>4928</v>
      </c>
      <c r="C130" s="124">
        <v>22</v>
      </c>
      <c r="D130" s="176">
        <v>22</v>
      </c>
      <c r="E130" s="89">
        <v>13691214.789999999</v>
      </c>
      <c r="F130" s="125">
        <v>-1.3025962754658291</v>
      </c>
      <c r="G130" s="90">
        <v>2778.2497544642856</v>
      </c>
      <c r="H130" s="126">
        <v>62232794.5</v>
      </c>
      <c r="I130" s="103">
        <v>-1.3025962754658289</v>
      </c>
      <c r="J130" s="90">
        <v>12628.407974837663</v>
      </c>
      <c r="K130" s="89">
        <v>977120.82</v>
      </c>
      <c r="L130" s="125">
        <v>-0.2410193408847949</v>
      </c>
      <c r="M130" s="90">
        <v>198.27938717532467</v>
      </c>
      <c r="N130" s="104">
        <v>1569782</v>
      </c>
      <c r="O130" s="127">
        <v>-4.4379156127809587</v>
      </c>
      <c r="P130" s="90">
        <v>318.5434253246753</v>
      </c>
      <c r="Q130" s="104">
        <v>16238117.609999999</v>
      </c>
      <c r="R130" s="127">
        <v>-1.5518094361720558</v>
      </c>
      <c r="S130" s="90">
        <v>3295.0725669642857</v>
      </c>
      <c r="T130" s="128">
        <v>84.315282835299044</v>
      </c>
      <c r="U130" s="128">
        <v>6.0174513048129104</v>
      </c>
      <c r="V130" s="129">
        <v>9.6672658598880545</v>
      </c>
      <c r="W130" s="11"/>
      <c r="X130" s="17"/>
      <c r="Y130" s="30">
        <v>887</v>
      </c>
      <c r="Z130" s="20" t="s">
        <v>305</v>
      </c>
      <c r="AA130" s="145" t="s">
        <v>352</v>
      </c>
      <c r="AB130" s="52" t="s">
        <v>533</v>
      </c>
      <c r="AC130" s="146">
        <v>2</v>
      </c>
      <c r="AD130" s="53">
        <v>2</v>
      </c>
      <c r="AE130" s="54">
        <v>3</v>
      </c>
      <c r="AF130" s="37">
        <v>0</v>
      </c>
      <c r="AG130" s="1"/>
      <c r="AH130" s="1"/>
      <c r="AI130" s="1"/>
      <c r="AJ130" s="1"/>
    </row>
    <row r="131" spans="1:36" ht="14.25" customHeight="1" x14ac:dyDescent="0.3">
      <c r="A131" s="123" t="s">
        <v>312</v>
      </c>
      <c r="B131" s="73">
        <v>21332</v>
      </c>
      <c r="C131" s="124">
        <v>19.75</v>
      </c>
      <c r="D131" s="176">
        <v>19.75</v>
      </c>
      <c r="E131" s="89">
        <v>70710272.620000005</v>
      </c>
      <c r="F131" s="125">
        <v>0.97419199252979161</v>
      </c>
      <c r="G131" s="90">
        <v>3314.7512010125633</v>
      </c>
      <c r="H131" s="126">
        <v>358026696.8101266</v>
      </c>
      <c r="I131" s="103">
        <v>0.97419199252979005</v>
      </c>
      <c r="J131" s="90">
        <v>16783.550384873739</v>
      </c>
      <c r="K131" s="89">
        <v>4195426.9400000004</v>
      </c>
      <c r="L131" s="125">
        <v>7.5123380724647504</v>
      </c>
      <c r="M131" s="90">
        <v>196.67292987061694</v>
      </c>
      <c r="N131" s="104">
        <v>4952019</v>
      </c>
      <c r="O131" s="127">
        <v>-1.4165523083817042</v>
      </c>
      <c r="P131" s="90">
        <v>232.14039939996249</v>
      </c>
      <c r="Q131" s="104">
        <v>79857718.560000002</v>
      </c>
      <c r="R131" s="127">
        <v>1.1452358831775822</v>
      </c>
      <c r="S131" s="90">
        <v>3743.5645302831426</v>
      </c>
      <c r="T131" s="128">
        <v>88.545320220828501</v>
      </c>
      <c r="U131" s="128">
        <v>5.2536273457997975</v>
      </c>
      <c r="V131" s="129">
        <v>6.2010524333716948</v>
      </c>
      <c r="W131" s="11"/>
      <c r="X131" s="17"/>
      <c r="Y131" s="30">
        <v>908</v>
      </c>
      <c r="Z131" s="20" t="s">
        <v>312</v>
      </c>
      <c r="AA131" s="145" t="s">
        <v>352</v>
      </c>
      <c r="AB131" s="52" t="s">
        <v>533</v>
      </c>
      <c r="AC131" s="146">
        <v>1</v>
      </c>
      <c r="AD131" s="53">
        <v>5</v>
      </c>
      <c r="AE131" s="54">
        <v>1</v>
      </c>
      <c r="AF131" s="37">
        <v>0</v>
      </c>
      <c r="AG131" s="18"/>
    </row>
    <row r="132" spans="1:36" ht="14.25" customHeight="1" x14ac:dyDescent="0.3">
      <c r="A132" s="123" t="s">
        <v>317</v>
      </c>
      <c r="B132" s="73">
        <v>4489</v>
      </c>
      <c r="C132" s="124">
        <v>21.5</v>
      </c>
      <c r="D132" s="176">
        <v>21.5</v>
      </c>
      <c r="E132" s="89">
        <v>14924556.869999999</v>
      </c>
      <c r="F132" s="125">
        <v>1.4659900908002883</v>
      </c>
      <c r="G132" s="90">
        <v>3324.6952261082643</v>
      </c>
      <c r="H132" s="126">
        <v>69416543.581395343</v>
      </c>
      <c r="I132" s="103">
        <v>1.4659900908002821</v>
      </c>
      <c r="J132" s="90">
        <v>15463.698726084951</v>
      </c>
      <c r="K132" s="89">
        <v>480632.85</v>
      </c>
      <c r="L132" s="125">
        <v>8.1731178241179325</v>
      </c>
      <c r="M132" s="90">
        <v>107.06902428157719</v>
      </c>
      <c r="N132" s="104">
        <v>1152371</v>
      </c>
      <c r="O132" s="127">
        <v>2.1600986194227634</v>
      </c>
      <c r="P132" s="90">
        <v>256.70995767431498</v>
      </c>
      <c r="Q132" s="104">
        <v>16557560.719999999</v>
      </c>
      <c r="R132" s="127">
        <v>1.6971183584883511</v>
      </c>
      <c r="S132" s="90">
        <v>3688.4742080641568</v>
      </c>
      <c r="T132" s="128">
        <v>90.137412885779241</v>
      </c>
      <c r="U132" s="128">
        <v>2.9027998636262891</v>
      </c>
      <c r="V132" s="129">
        <v>6.9597872505944833</v>
      </c>
      <c r="W132" s="11"/>
      <c r="X132" s="17"/>
      <c r="Y132" s="30">
        <v>922</v>
      </c>
      <c r="Z132" s="20" t="s">
        <v>317</v>
      </c>
      <c r="AA132" s="145" t="s">
        <v>352</v>
      </c>
      <c r="AB132" s="52" t="s">
        <v>520</v>
      </c>
      <c r="AC132" s="146">
        <v>2</v>
      </c>
      <c r="AD132" s="53">
        <v>2</v>
      </c>
      <c r="AE132" s="54">
        <v>3</v>
      </c>
      <c r="AF132" s="37">
        <v>0</v>
      </c>
    </row>
    <row r="133" spans="1:36" ht="14.25" customHeight="1" x14ac:dyDescent="0.3">
      <c r="A133" s="123" t="s">
        <v>324</v>
      </c>
      <c r="B133" s="73">
        <v>7002</v>
      </c>
      <c r="C133" s="124">
        <v>20.25</v>
      </c>
      <c r="D133" s="176">
        <v>20.25</v>
      </c>
      <c r="E133" s="89">
        <v>17809135.469999999</v>
      </c>
      <c r="F133" s="125">
        <v>-1.2232674529282992</v>
      </c>
      <c r="G133" s="90">
        <v>2543.4355141388173</v>
      </c>
      <c r="H133" s="126">
        <v>87946348</v>
      </c>
      <c r="I133" s="103">
        <v>-1.2232674529283016</v>
      </c>
      <c r="J133" s="90">
        <v>12560.175378463297</v>
      </c>
      <c r="K133" s="89">
        <v>2340408.63</v>
      </c>
      <c r="L133" s="125">
        <v>7.0129168604470093</v>
      </c>
      <c r="M133" s="90">
        <v>334.24859040274208</v>
      </c>
      <c r="N133" s="104">
        <v>1882494</v>
      </c>
      <c r="O133" s="127">
        <v>-0.4810599654672118</v>
      </c>
      <c r="P133" s="90">
        <v>268.85089974293061</v>
      </c>
      <c r="Q133" s="104">
        <v>22032038.099999998</v>
      </c>
      <c r="R133" s="127">
        <v>-0.34501106328812425</v>
      </c>
      <c r="S133" s="90">
        <v>3146.5350042844898</v>
      </c>
      <c r="T133" s="128">
        <v>80.832900656612438</v>
      </c>
      <c r="U133" s="128">
        <v>10.622751374054678</v>
      </c>
      <c r="V133" s="129">
        <v>8.5443479693328968</v>
      </c>
      <c r="W133" s="11"/>
      <c r="X133" s="17"/>
      <c r="Y133" s="30">
        <v>936</v>
      </c>
      <c r="Z133" s="31" t="s">
        <v>464</v>
      </c>
      <c r="AA133" s="145" t="s">
        <v>352</v>
      </c>
      <c r="AB133" s="52" t="s">
        <v>517</v>
      </c>
      <c r="AC133" s="146">
        <v>1</v>
      </c>
      <c r="AD133" s="53">
        <v>3</v>
      </c>
      <c r="AE133" s="54">
        <v>3</v>
      </c>
      <c r="AF133" s="37">
        <v>0</v>
      </c>
    </row>
    <row r="134" spans="1:36" s="18" customFormat="1" ht="14.25" customHeight="1" x14ac:dyDescent="0.3">
      <c r="A134" s="123" t="s">
        <v>328</v>
      </c>
      <c r="B134" s="73">
        <v>32738</v>
      </c>
      <c r="C134" s="124">
        <v>20.5</v>
      </c>
      <c r="D134" s="176">
        <v>20.5</v>
      </c>
      <c r="E134" s="89">
        <v>111883065.03</v>
      </c>
      <c r="F134" s="125">
        <v>2.297411445726218</v>
      </c>
      <c r="G134" s="90">
        <v>3417.5290191826011</v>
      </c>
      <c r="H134" s="126">
        <v>545771048.92682922</v>
      </c>
      <c r="I134" s="103">
        <v>2.2974114457262047</v>
      </c>
      <c r="J134" s="90">
        <v>16670.87326430537</v>
      </c>
      <c r="K134" s="89">
        <v>5637064.0800000001</v>
      </c>
      <c r="L134" s="125">
        <v>0.52498966928890511</v>
      </c>
      <c r="M134" s="90">
        <v>172.18718553363064</v>
      </c>
      <c r="N134" s="104">
        <v>7591040</v>
      </c>
      <c r="O134" s="127">
        <v>1.2252842038896399</v>
      </c>
      <c r="P134" s="90">
        <v>231.87244181073982</v>
      </c>
      <c r="Q134" s="104">
        <v>125111169.11</v>
      </c>
      <c r="R134" s="127">
        <v>2.1506157172600839</v>
      </c>
      <c r="S134" s="90">
        <v>3821.5886465269718</v>
      </c>
      <c r="T134" s="128">
        <v>89.426919935206101</v>
      </c>
      <c r="U134" s="128">
        <v>4.5056441563932568</v>
      </c>
      <c r="V134" s="129">
        <v>6.0674359084006486</v>
      </c>
      <c r="W134" s="11"/>
      <c r="X134" s="17"/>
      <c r="Y134" s="30">
        <v>980</v>
      </c>
      <c r="Z134" s="20" t="s">
        <v>328</v>
      </c>
      <c r="AA134" s="145" t="s">
        <v>352</v>
      </c>
      <c r="AB134" s="52" t="s">
        <v>520</v>
      </c>
      <c r="AC134" s="146">
        <v>1</v>
      </c>
      <c r="AD134" s="53">
        <v>5</v>
      </c>
      <c r="AE134" s="54">
        <v>1</v>
      </c>
      <c r="AF134" s="37">
        <v>0</v>
      </c>
      <c r="AG134" s="1"/>
      <c r="AH134" s="1"/>
      <c r="AI134" s="1"/>
      <c r="AJ134" s="1"/>
    </row>
    <row r="135" spans="1:36" s="18" customFormat="1" ht="10.199999999999999" customHeight="1" x14ac:dyDescent="0.3">
      <c r="A135" s="123"/>
      <c r="B135" s="73"/>
      <c r="C135" s="124"/>
      <c r="D135" s="176"/>
      <c r="E135" s="89"/>
      <c r="F135" s="125"/>
      <c r="G135" s="90"/>
      <c r="H135" s="126"/>
      <c r="I135" s="103"/>
      <c r="J135" s="90"/>
      <c r="K135" s="89"/>
      <c r="L135" s="125"/>
      <c r="M135" s="90"/>
      <c r="N135" s="104"/>
      <c r="O135" s="127"/>
      <c r="P135" s="90"/>
      <c r="Q135" s="104"/>
      <c r="R135" s="127"/>
      <c r="S135" s="90"/>
      <c r="T135" s="128"/>
      <c r="U135" s="128"/>
      <c r="V135" s="129"/>
      <c r="W135" s="11"/>
      <c r="X135" s="17"/>
      <c r="Y135" s="30"/>
      <c r="Z135" s="20"/>
      <c r="AA135" s="145"/>
      <c r="AB135" s="52"/>
      <c r="AC135" s="146"/>
      <c r="AD135" s="53"/>
      <c r="AE135" s="54"/>
      <c r="AF135" s="37"/>
      <c r="AG135" s="1"/>
      <c r="AH135" s="1"/>
      <c r="AI135" s="1"/>
      <c r="AJ135" s="1"/>
    </row>
    <row r="136" spans="1:36" s="18" customFormat="1" ht="14.25" customHeight="1" x14ac:dyDescent="0.3">
      <c r="A136" s="105" t="s">
        <v>364</v>
      </c>
      <c r="B136" s="56">
        <v>201615</v>
      </c>
      <c r="C136" s="96">
        <v>20.48</v>
      </c>
      <c r="D136" s="97">
        <v>20.46025044978855</v>
      </c>
      <c r="E136" s="84">
        <v>645591289.44000006</v>
      </c>
      <c r="F136" s="82">
        <v>0.12143863673881633</v>
      </c>
      <c r="G136" s="83">
        <v>3202.0994937876649</v>
      </c>
      <c r="H136" s="84">
        <v>3155344021.9333777</v>
      </c>
      <c r="I136" s="98">
        <v>0.23189570431601725</v>
      </c>
      <c r="J136" s="83">
        <v>15650.343585216267</v>
      </c>
      <c r="K136" s="84">
        <v>39786396.649999999</v>
      </c>
      <c r="L136" s="82">
        <v>-3.5192046481689601</v>
      </c>
      <c r="M136" s="83">
        <v>197.33847506385933</v>
      </c>
      <c r="N136" s="84">
        <v>61265995</v>
      </c>
      <c r="O136" s="99">
        <v>0.33719834302240065</v>
      </c>
      <c r="P136" s="83">
        <v>303.87617488778119</v>
      </c>
      <c r="Q136" s="84">
        <v>746643681.09000003</v>
      </c>
      <c r="R136" s="99">
        <v>-6.1878332355910629E-2</v>
      </c>
      <c r="S136" s="83">
        <v>3703.3141437393051</v>
      </c>
      <c r="T136" s="100">
        <v>86.465780906030446</v>
      </c>
      <c r="U136" s="100">
        <v>5.3286993056603889</v>
      </c>
      <c r="V136" s="101">
        <v>8.2055197883091751</v>
      </c>
      <c r="W136" s="57"/>
      <c r="X136" s="57"/>
      <c r="Y136" s="61"/>
      <c r="Z136" s="64" t="s">
        <v>571</v>
      </c>
      <c r="AA136" s="145"/>
      <c r="AB136" s="52"/>
      <c r="AC136" s="146"/>
      <c r="AD136" s="53"/>
      <c r="AE136" s="54"/>
      <c r="AF136" s="37"/>
      <c r="AG136" s="1"/>
      <c r="AH136" s="1"/>
      <c r="AI136" s="1"/>
      <c r="AJ136" s="1"/>
    </row>
    <row r="137" spans="1:36" s="18" customFormat="1" ht="9.6" customHeight="1" x14ac:dyDescent="0.3">
      <c r="A137" s="123"/>
      <c r="B137" s="73"/>
      <c r="C137" s="124"/>
      <c r="D137" s="176"/>
      <c r="E137" s="89"/>
      <c r="F137" s="125"/>
      <c r="G137" s="90"/>
      <c r="H137" s="126"/>
      <c r="I137" s="103"/>
      <c r="J137" s="90"/>
      <c r="K137" s="89"/>
      <c r="L137" s="125"/>
      <c r="M137" s="90"/>
      <c r="N137" s="104"/>
      <c r="O137" s="127"/>
      <c r="P137" s="90"/>
      <c r="Q137" s="104"/>
      <c r="R137" s="127"/>
      <c r="S137" s="90"/>
      <c r="T137" s="128"/>
      <c r="U137" s="128"/>
      <c r="V137" s="129"/>
      <c r="W137" s="11"/>
      <c r="X137" s="17"/>
      <c r="Y137" s="30"/>
      <c r="Z137" s="20"/>
      <c r="AA137" s="145"/>
      <c r="AB137" s="52"/>
      <c r="AC137" s="146"/>
      <c r="AD137" s="53"/>
      <c r="AE137" s="54"/>
      <c r="AF137" s="37"/>
      <c r="AG137" s="1"/>
      <c r="AH137" s="1"/>
      <c r="AI137" s="1"/>
      <c r="AJ137" s="1"/>
    </row>
    <row r="138" spans="1:36" ht="14.25" customHeight="1" x14ac:dyDescent="0.3">
      <c r="A138" s="123" t="s">
        <v>33</v>
      </c>
      <c r="B138" s="73">
        <v>8287</v>
      </c>
      <c r="C138" s="124">
        <v>20.75</v>
      </c>
      <c r="D138" s="176">
        <v>20.75</v>
      </c>
      <c r="E138" s="89">
        <v>25344324.68</v>
      </c>
      <c r="F138" s="125">
        <v>-1.420062563890869</v>
      </c>
      <c r="G138" s="90">
        <v>3058.3232388077713</v>
      </c>
      <c r="H138" s="126">
        <v>122141323.75903614</v>
      </c>
      <c r="I138" s="103">
        <v>-1.4200625638908717</v>
      </c>
      <c r="J138" s="90">
        <v>14738.90717497721</v>
      </c>
      <c r="K138" s="89">
        <v>1592086.74</v>
      </c>
      <c r="L138" s="125">
        <v>4.5528464862809397</v>
      </c>
      <c r="M138" s="90">
        <v>192.11858815011465</v>
      </c>
      <c r="N138" s="104">
        <v>2656550</v>
      </c>
      <c r="O138" s="127">
        <v>5.3160658408665586</v>
      </c>
      <c r="P138" s="90">
        <v>320.56836008205624</v>
      </c>
      <c r="Q138" s="104">
        <v>29592961.419999998</v>
      </c>
      <c r="R138" s="127">
        <v>-0.54332924403880756</v>
      </c>
      <c r="S138" s="90">
        <v>3571.0101870399417</v>
      </c>
      <c r="T138" s="128">
        <v>85.643083570782423</v>
      </c>
      <c r="U138" s="128">
        <v>5.3799507166728162</v>
      </c>
      <c r="V138" s="129">
        <v>8.9769657125447644</v>
      </c>
      <c r="W138" s="11"/>
      <c r="X138" s="17"/>
      <c r="Y138" s="30">
        <v>16</v>
      </c>
      <c r="Z138" s="20" t="s">
        <v>33</v>
      </c>
      <c r="AA138" s="145" t="s">
        <v>340</v>
      </c>
      <c r="AB138" s="52" t="s">
        <v>480</v>
      </c>
      <c r="AC138" s="146">
        <v>2</v>
      </c>
      <c r="AD138" s="53">
        <v>3</v>
      </c>
      <c r="AE138" s="54">
        <v>2</v>
      </c>
      <c r="AF138" s="37">
        <v>0</v>
      </c>
    </row>
    <row r="139" spans="1:36" ht="14.25" customHeight="1" x14ac:dyDescent="0.3">
      <c r="A139" s="123" t="s">
        <v>57</v>
      </c>
      <c r="B139" s="73">
        <v>2982</v>
      </c>
      <c r="C139" s="124">
        <v>21.5</v>
      </c>
      <c r="D139" s="176">
        <v>21.5</v>
      </c>
      <c r="E139" s="89">
        <v>7316661.1500000004</v>
      </c>
      <c r="F139" s="125">
        <v>-1.5543509141841187</v>
      </c>
      <c r="G139" s="90">
        <v>2453.6087022132797</v>
      </c>
      <c r="H139" s="126">
        <v>34030982.093023255</v>
      </c>
      <c r="I139" s="103">
        <v>-1.554350914184113</v>
      </c>
      <c r="J139" s="90">
        <v>11412.133498666417</v>
      </c>
      <c r="K139" s="89">
        <v>1385638.38</v>
      </c>
      <c r="L139" s="125">
        <v>7.0870157676239467</v>
      </c>
      <c r="M139" s="90">
        <v>464.66746478873233</v>
      </c>
      <c r="N139" s="104">
        <v>1347123</v>
      </c>
      <c r="O139" s="127">
        <v>-0.36097026476998945</v>
      </c>
      <c r="P139" s="90">
        <v>451.75150905432594</v>
      </c>
      <c r="Q139" s="104">
        <v>10049422.530000001</v>
      </c>
      <c r="R139" s="127">
        <v>-0.28478545464468713</v>
      </c>
      <c r="S139" s="90">
        <v>3370.0276760563384</v>
      </c>
      <c r="T139" s="128">
        <v>72.806781963420931</v>
      </c>
      <c r="U139" s="128">
        <v>13.788238835251759</v>
      </c>
      <c r="V139" s="129">
        <v>13.404979201327301</v>
      </c>
      <c r="W139" s="11"/>
      <c r="X139" s="17"/>
      <c r="Y139" s="30">
        <v>81</v>
      </c>
      <c r="Z139" s="20" t="s">
        <v>57</v>
      </c>
      <c r="AA139" s="145" t="s">
        <v>340</v>
      </c>
      <c r="AB139" s="52" t="s">
        <v>480</v>
      </c>
      <c r="AC139" s="146">
        <v>2</v>
      </c>
      <c r="AD139" s="53">
        <v>2</v>
      </c>
      <c r="AE139" s="54">
        <v>3</v>
      </c>
      <c r="AF139" s="37">
        <v>0</v>
      </c>
    </row>
    <row r="140" spans="1:36" ht="14.25" customHeight="1" x14ac:dyDescent="0.3">
      <c r="A140" s="123" t="s">
        <v>72</v>
      </c>
      <c r="B140" s="73">
        <v>19575</v>
      </c>
      <c r="C140" s="124">
        <v>20.5</v>
      </c>
      <c r="D140" s="176">
        <v>20.5</v>
      </c>
      <c r="E140" s="89">
        <v>61264413.229999997</v>
      </c>
      <c r="F140" s="125">
        <v>-1.0090044978546016</v>
      </c>
      <c r="G140" s="90">
        <v>3129.7273680715198</v>
      </c>
      <c r="H140" s="126">
        <v>298850796.24390244</v>
      </c>
      <c r="I140" s="103">
        <v>-1.009004497854602</v>
      </c>
      <c r="J140" s="90">
        <v>15266.962771080585</v>
      </c>
      <c r="K140" s="89">
        <v>3293801.65</v>
      </c>
      <c r="L140" s="125">
        <v>-4.8305941361662086</v>
      </c>
      <c r="M140" s="90">
        <v>168.26572924648787</v>
      </c>
      <c r="N140" s="104">
        <v>6270335</v>
      </c>
      <c r="O140" s="127">
        <v>1.6096014770128984</v>
      </c>
      <c r="P140" s="90">
        <v>320.32362707535123</v>
      </c>
      <c r="Q140" s="104">
        <v>70828549.879999995</v>
      </c>
      <c r="R140" s="127">
        <v>-0.96799606730953747</v>
      </c>
      <c r="S140" s="90">
        <v>3618.3167243933585</v>
      </c>
      <c r="T140" s="128">
        <v>86.496777547748948</v>
      </c>
      <c r="U140" s="128">
        <v>4.6503869634214796</v>
      </c>
      <c r="V140" s="129">
        <v>8.8528354888295802</v>
      </c>
      <c r="W140" s="11"/>
      <c r="X140" s="17"/>
      <c r="Y140" s="30">
        <v>111</v>
      </c>
      <c r="Z140" s="20" t="s">
        <v>72</v>
      </c>
      <c r="AA140" s="145" t="s">
        <v>340</v>
      </c>
      <c r="AB140" s="52" t="s">
        <v>480</v>
      </c>
      <c r="AC140" s="146">
        <v>1</v>
      </c>
      <c r="AD140" s="53">
        <v>4</v>
      </c>
      <c r="AE140" s="54">
        <v>1</v>
      </c>
      <c r="AF140" s="37">
        <v>0</v>
      </c>
    </row>
    <row r="141" spans="1:36" ht="14.25" customHeight="1" x14ac:dyDescent="0.3">
      <c r="A141" s="189" t="s">
        <v>64</v>
      </c>
      <c r="B141" s="73">
        <v>23915</v>
      </c>
      <c r="C141" s="224">
        <v>21.034109390533171</v>
      </c>
      <c r="D141" s="176">
        <v>21</v>
      </c>
      <c r="E141" s="89">
        <v>83120393.290000007</v>
      </c>
      <c r="F141" s="125">
        <v>0.82890306619558329</v>
      </c>
      <c r="G141" s="90">
        <v>3475.6593472715872</v>
      </c>
      <c r="H141" s="126">
        <v>395811396.61904764</v>
      </c>
      <c r="I141" s="103">
        <v>0.99267508675349003</v>
      </c>
      <c r="J141" s="90">
        <v>16550.758796531369</v>
      </c>
      <c r="K141" s="89">
        <v>2962970.13</v>
      </c>
      <c r="L141" s="125">
        <v>-15.985125491459014</v>
      </c>
      <c r="M141" s="90">
        <v>123.89588668199875</v>
      </c>
      <c r="N141" s="104">
        <v>5366083</v>
      </c>
      <c r="O141" s="127">
        <v>1.4200411905663823</v>
      </c>
      <c r="P141" s="90">
        <v>224.38147606104954</v>
      </c>
      <c r="Q141" s="104">
        <v>91449446.420000002</v>
      </c>
      <c r="R141" s="127">
        <v>0.21336568351842128</v>
      </c>
      <c r="S141" s="90">
        <v>3823.9367100146351</v>
      </c>
      <c r="T141" s="128">
        <v>90.8921776390563</v>
      </c>
      <c r="U141" s="128">
        <v>3.240008820164928</v>
      </c>
      <c r="V141" s="129">
        <v>5.8678135407787853</v>
      </c>
      <c r="W141" s="11">
        <v>2</v>
      </c>
      <c r="X141" s="17"/>
      <c r="Y141" s="30">
        <v>98</v>
      </c>
      <c r="Z141" s="20" t="s">
        <v>64</v>
      </c>
      <c r="AA141" s="145" t="s">
        <v>340</v>
      </c>
      <c r="AB141" s="52" t="s">
        <v>480</v>
      </c>
      <c r="AC141" s="146">
        <v>2</v>
      </c>
      <c r="AD141" s="53">
        <v>5</v>
      </c>
      <c r="AE141" s="54">
        <v>1</v>
      </c>
      <c r="AF141" s="37">
        <v>0</v>
      </c>
    </row>
    <row r="142" spans="1:36" s="18" customFormat="1" ht="14.25" customHeight="1" x14ac:dyDescent="0.3">
      <c r="A142" s="123" t="s">
        <v>150</v>
      </c>
      <c r="B142" s="73">
        <v>4604</v>
      </c>
      <c r="C142" s="124">
        <v>21.75</v>
      </c>
      <c r="D142" s="176">
        <v>21.75</v>
      </c>
      <c r="E142" s="89">
        <v>14667530.5</v>
      </c>
      <c r="F142" s="125">
        <v>1.7703215039367981</v>
      </c>
      <c r="G142" s="90">
        <v>3185.8233058210253</v>
      </c>
      <c r="H142" s="126">
        <v>67436921.839080453</v>
      </c>
      <c r="I142" s="103">
        <v>1.7703215039367874</v>
      </c>
      <c r="J142" s="90">
        <v>14647.463475039194</v>
      </c>
      <c r="K142" s="89">
        <v>700868.33</v>
      </c>
      <c r="L142" s="125">
        <v>9.9736691462830134</v>
      </c>
      <c r="M142" s="90">
        <v>152.23030625543007</v>
      </c>
      <c r="N142" s="104">
        <v>1217914</v>
      </c>
      <c r="O142" s="127">
        <v>-1.5027671144657815</v>
      </c>
      <c r="P142" s="90">
        <v>264.53388357949609</v>
      </c>
      <c r="Q142" s="104">
        <v>16586312.83</v>
      </c>
      <c r="R142" s="127">
        <v>1.8428295408323792</v>
      </c>
      <c r="S142" s="90">
        <v>3602.5874956559514</v>
      </c>
      <c r="T142" s="128">
        <v>88.431531771609542</v>
      </c>
      <c r="U142" s="128">
        <v>4.2255824858935815</v>
      </c>
      <c r="V142" s="129">
        <v>7.3428857424968754</v>
      </c>
      <c r="W142" s="11"/>
      <c r="X142" s="17"/>
      <c r="Y142" s="30">
        <v>316</v>
      </c>
      <c r="Z142" s="20" t="s">
        <v>150</v>
      </c>
      <c r="AA142" s="145" t="s">
        <v>340</v>
      </c>
      <c r="AB142" s="52" t="s">
        <v>480</v>
      </c>
      <c r="AC142" s="146">
        <v>2</v>
      </c>
      <c r="AD142" s="53">
        <v>2</v>
      </c>
      <c r="AE142" s="54">
        <v>3</v>
      </c>
      <c r="AF142" s="37">
        <v>0</v>
      </c>
      <c r="AG142" s="1"/>
      <c r="AH142" s="1"/>
      <c r="AI142" s="1"/>
      <c r="AJ142" s="1"/>
    </row>
    <row r="143" spans="1:36" ht="14.25" customHeight="1" x14ac:dyDescent="0.3">
      <c r="A143" s="189" t="s">
        <v>154</v>
      </c>
      <c r="B143" s="73">
        <v>118743</v>
      </c>
      <c r="C143" s="224">
        <v>20.311030832961549</v>
      </c>
      <c r="D143" s="176">
        <v>20.25</v>
      </c>
      <c r="E143" s="89">
        <v>387993031.13999999</v>
      </c>
      <c r="F143" s="125">
        <v>-3.4362480793986058E-2</v>
      </c>
      <c r="G143" s="90">
        <v>3267.5023465804297</v>
      </c>
      <c r="H143" s="126">
        <v>1916014968.5925925</v>
      </c>
      <c r="I143" s="103">
        <v>0.26692078465437802</v>
      </c>
      <c r="J143" s="90">
        <v>16135.814057187308</v>
      </c>
      <c r="K143" s="89">
        <v>24439216.920000002</v>
      </c>
      <c r="L143" s="125">
        <v>-4.4209863581009561</v>
      </c>
      <c r="M143" s="90">
        <v>205.81606427326244</v>
      </c>
      <c r="N143" s="104">
        <v>36574328</v>
      </c>
      <c r="O143" s="127">
        <v>-0.55036550409375551</v>
      </c>
      <c r="P143" s="90">
        <v>308.01249757880464</v>
      </c>
      <c r="Q143" s="104">
        <v>449006576.06</v>
      </c>
      <c r="R143" s="127">
        <v>-0.325481806071165</v>
      </c>
      <c r="S143" s="90">
        <v>3781.3309084324969</v>
      </c>
      <c r="T143" s="128">
        <v>86.41143622986786</v>
      </c>
      <c r="U143" s="128">
        <v>5.442953004041132</v>
      </c>
      <c r="V143" s="129">
        <v>8.1456107660910142</v>
      </c>
      <c r="W143" s="11">
        <v>1</v>
      </c>
      <c r="X143" s="17"/>
      <c r="Y143" s="30">
        <v>398</v>
      </c>
      <c r="Z143" s="31" t="s">
        <v>418</v>
      </c>
      <c r="AA143" s="145" t="s">
        <v>340</v>
      </c>
      <c r="AB143" s="52" t="s">
        <v>480</v>
      </c>
      <c r="AC143" s="146">
        <v>1</v>
      </c>
      <c r="AD143" s="53">
        <v>7</v>
      </c>
      <c r="AE143" s="54">
        <v>1</v>
      </c>
      <c r="AF143" s="37">
        <v>0</v>
      </c>
    </row>
    <row r="144" spans="1:36" ht="14.25" customHeight="1" x14ac:dyDescent="0.3">
      <c r="A144" s="123" t="s">
        <v>207</v>
      </c>
      <c r="B144" s="73">
        <v>16326</v>
      </c>
      <c r="C144" s="124">
        <v>20.5</v>
      </c>
      <c r="D144" s="176">
        <v>20.75</v>
      </c>
      <c r="E144" s="89">
        <v>48626319.579999998</v>
      </c>
      <c r="F144" s="125">
        <v>2.4113852355544498</v>
      </c>
      <c r="G144" s="90">
        <v>2978.4588741884108</v>
      </c>
      <c r="H144" s="126">
        <v>234343708.81927711</v>
      </c>
      <c r="I144" s="103">
        <v>1.1775131242827026</v>
      </c>
      <c r="J144" s="90">
        <v>14354.018670787524</v>
      </c>
      <c r="K144" s="89">
        <v>2694307.24</v>
      </c>
      <c r="L144" s="125">
        <v>-1.4448991975848207</v>
      </c>
      <c r="M144" s="90">
        <v>165.03168197966434</v>
      </c>
      <c r="N144" s="104">
        <v>4455732</v>
      </c>
      <c r="O144" s="127">
        <v>1.9408560408923172</v>
      </c>
      <c r="P144" s="90">
        <v>272.92245497978683</v>
      </c>
      <c r="Q144" s="104">
        <v>55776358.82</v>
      </c>
      <c r="R144" s="127">
        <v>2.1805758488390357</v>
      </c>
      <c r="S144" s="90">
        <v>3416.4130111478621</v>
      </c>
      <c r="T144" s="128">
        <v>87.180878437987644</v>
      </c>
      <c r="U144" s="128">
        <v>4.8305541935697125</v>
      </c>
      <c r="V144" s="129">
        <v>7.9885673684426433</v>
      </c>
      <c r="W144" s="11"/>
      <c r="X144" s="17"/>
      <c r="Y144" s="30">
        <v>560</v>
      </c>
      <c r="Z144" s="20" t="s">
        <v>207</v>
      </c>
      <c r="AA144" s="145" t="s">
        <v>340</v>
      </c>
      <c r="AB144" s="52" t="s">
        <v>480</v>
      </c>
      <c r="AC144" s="146">
        <v>1</v>
      </c>
      <c r="AD144" s="53">
        <v>4</v>
      </c>
      <c r="AE144" s="54">
        <v>2</v>
      </c>
      <c r="AF144" s="37">
        <v>0</v>
      </c>
    </row>
    <row r="145" spans="1:36" ht="14.25" customHeight="1" x14ac:dyDescent="0.3">
      <c r="A145" s="123" t="s">
        <v>212</v>
      </c>
      <c r="B145" s="73">
        <v>3143</v>
      </c>
      <c r="C145" s="124">
        <v>21</v>
      </c>
      <c r="D145" s="176">
        <v>21</v>
      </c>
      <c r="E145" s="89">
        <v>8221188.3200000003</v>
      </c>
      <c r="F145" s="125">
        <v>-1.8477384099877383</v>
      </c>
      <c r="G145" s="90">
        <v>2615.7137511931278</v>
      </c>
      <c r="H145" s="126">
        <v>39148515.809523806</v>
      </c>
      <c r="I145" s="103">
        <v>-1.8477384099877425</v>
      </c>
      <c r="J145" s="90">
        <v>12455.77976758632</v>
      </c>
      <c r="K145" s="89">
        <v>1277334.73</v>
      </c>
      <c r="L145" s="125">
        <v>5.8548356050648422</v>
      </c>
      <c r="M145" s="90">
        <v>406.40621380846324</v>
      </c>
      <c r="N145" s="104">
        <v>1411173</v>
      </c>
      <c r="O145" s="127">
        <v>-0.39903330161198075</v>
      </c>
      <c r="P145" s="90">
        <v>448.989182309895</v>
      </c>
      <c r="Q145" s="104">
        <v>10909696.050000001</v>
      </c>
      <c r="R145" s="127">
        <v>-0.81612953292165691</v>
      </c>
      <c r="S145" s="90">
        <v>3471.1091473114861</v>
      </c>
      <c r="T145" s="128">
        <v>75.356712802278295</v>
      </c>
      <c r="U145" s="128">
        <v>11.708252220280691</v>
      </c>
      <c r="V145" s="129">
        <v>12.935034977441006</v>
      </c>
      <c r="W145" s="11"/>
      <c r="X145" s="17"/>
      <c r="Y145" s="30">
        <v>576</v>
      </c>
      <c r="Z145" s="20" t="s">
        <v>212</v>
      </c>
      <c r="AA145" s="145" t="s">
        <v>340</v>
      </c>
      <c r="AB145" s="52" t="s">
        <v>480</v>
      </c>
      <c r="AC145" s="146">
        <v>2</v>
      </c>
      <c r="AD145" s="53">
        <v>2</v>
      </c>
      <c r="AE145" s="54">
        <v>3</v>
      </c>
      <c r="AF145" s="37">
        <v>0</v>
      </c>
    </row>
    <row r="146" spans="1:36" s="18" customFormat="1" ht="14.25" customHeight="1" x14ac:dyDescent="0.3">
      <c r="A146" s="123" t="s">
        <v>284</v>
      </c>
      <c r="B146" s="73">
        <v>4040</v>
      </c>
      <c r="C146" s="124">
        <v>19</v>
      </c>
      <c r="D146" s="176">
        <v>19</v>
      </c>
      <c r="E146" s="89">
        <v>9037427.5500000007</v>
      </c>
      <c r="F146" s="125">
        <v>1.0378100099640135</v>
      </c>
      <c r="G146" s="90">
        <v>2236.9870173267327</v>
      </c>
      <c r="H146" s="126">
        <v>47565408.157894745</v>
      </c>
      <c r="I146" s="103">
        <v>1.0378100099640193</v>
      </c>
      <c r="J146" s="90">
        <v>11773.615880667016</v>
      </c>
      <c r="K146" s="89">
        <v>1440172.53</v>
      </c>
      <c r="L146" s="125">
        <v>12.007404077948339</v>
      </c>
      <c r="M146" s="90">
        <v>356.47834900990102</v>
      </c>
      <c r="N146" s="104">
        <v>1966757</v>
      </c>
      <c r="O146" s="127">
        <v>2.2897223865514915</v>
      </c>
      <c r="P146" s="90">
        <v>486.8210396039604</v>
      </c>
      <c r="Q146" s="104">
        <v>12444357.08</v>
      </c>
      <c r="R146" s="127">
        <v>2.3964422039097255</v>
      </c>
      <c r="S146" s="90">
        <v>3080.2864059405942</v>
      </c>
      <c r="T146" s="128">
        <v>72.622695506902005</v>
      </c>
      <c r="U146" s="128">
        <v>11.57289621907892</v>
      </c>
      <c r="V146" s="129">
        <v>15.804408274019087</v>
      </c>
      <c r="W146" s="11"/>
      <c r="X146" s="17"/>
      <c r="Y146" s="30">
        <v>781</v>
      </c>
      <c r="Z146" s="20" t="s">
        <v>284</v>
      </c>
      <c r="AA146" s="145" t="s">
        <v>340</v>
      </c>
      <c r="AB146" s="52" t="s">
        <v>480</v>
      </c>
      <c r="AC146" s="146">
        <v>2</v>
      </c>
      <c r="AD146" s="53">
        <v>2</v>
      </c>
      <c r="AE146" s="54">
        <v>3</v>
      </c>
      <c r="AF146" s="37">
        <v>0</v>
      </c>
      <c r="AG146" s="1"/>
    </row>
    <row r="147" spans="1:36" s="18" customFormat="1" ht="11.4" customHeight="1" x14ac:dyDescent="0.3">
      <c r="A147" s="123"/>
      <c r="B147" s="73"/>
      <c r="C147" s="124"/>
      <c r="D147" s="176"/>
      <c r="E147" s="89"/>
      <c r="F147" s="125"/>
      <c r="G147" s="90"/>
      <c r="H147" s="126"/>
      <c r="I147" s="103"/>
      <c r="J147" s="90"/>
      <c r="K147" s="89"/>
      <c r="L147" s="125"/>
      <c r="M147" s="90"/>
      <c r="N147" s="104"/>
      <c r="O147" s="127"/>
      <c r="P147" s="90"/>
      <c r="Q147" s="104"/>
      <c r="R147" s="127"/>
      <c r="S147" s="90"/>
      <c r="T147" s="128"/>
      <c r="U147" s="128"/>
      <c r="V147" s="129"/>
      <c r="W147" s="11"/>
      <c r="X147" s="17"/>
      <c r="Y147" s="30"/>
      <c r="Z147" s="20"/>
      <c r="AA147" s="145"/>
      <c r="AB147" s="52"/>
      <c r="AC147" s="146"/>
      <c r="AD147" s="53"/>
      <c r="AE147" s="54"/>
      <c r="AF147" s="37"/>
      <c r="AG147" s="1"/>
    </row>
    <row r="148" spans="1:36" s="18" customFormat="1" ht="14.25" customHeight="1" x14ac:dyDescent="0.3">
      <c r="A148" s="105" t="s">
        <v>365</v>
      </c>
      <c r="B148" s="56">
        <v>178688</v>
      </c>
      <c r="C148" s="96">
        <v>20.257395448590444</v>
      </c>
      <c r="D148" s="97">
        <v>20.652116061984689</v>
      </c>
      <c r="E148" s="84">
        <v>598103023.44999993</v>
      </c>
      <c r="F148" s="82">
        <v>-3.0237217076374133E-2</v>
      </c>
      <c r="G148" s="83">
        <v>3347.1918844578254</v>
      </c>
      <c r="H148" s="84">
        <v>2896085910.3002815</v>
      </c>
      <c r="I148" s="98">
        <v>-0.69042393793489409</v>
      </c>
      <c r="J148" s="83">
        <v>16207.500841132485</v>
      </c>
      <c r="K148" s="84">
        <v>37260976.420000002</v>
      </c>
      <c r="L148" s="82">
        <v>-3.0823112738926484</v>
      </c>
      <c r="M148" s="83">
        <v>208.52534260834528</v>
      </c>
      <c r="N148" s="84">
        <v>57323090</v>
      </c>
      <c r="O148" s="99">
        <v>7.8823601664605825</v>
      </c>
      <c r="P148" s="83">
        <v>320.79988583452723</v>
      </c>
      <c r="Q148" s="84">
        <v>692687089.87</v>
      </c>
      <c r="R148" s="99">
        <v>0.40911605949005592</v>
      </c>
      <c r="S148" s="83">
        <v>3876.5171129006985</v>
      </c>
      <c r="T148" s="100">
        <v>86.345340081659216</v>
      </c>
      <c r="U148" s="100">
        <v>5.3791931400068318</v>
      </c>
      <c r="V148" s="101">
        <v>8.2754667783339375</v>
      </c>
      <c r="W148" s="57"/>
      <c r="X148" s="57"/>
      <c r="Y148" s="61"/>
      <c r="Z148" s="64" t="s">
        <v>572</v>
      </c>
      <c r="AA148" s="145"/>
      <c r="AB148" s="52"/>
      <c r="AC148" s="146"/>
      <c r="AD148" s="53"/>
      <c r="AE148" s="54"/>
      <c r="AF148" s="37"/>
      <c r="AG148" s="1"/>
    </row>
    <row r="149" spans="1:36" s="18" customFormat="1" ht="10.8" customHeight="1" x14ac:dyDescent="0.3">
      <c r="A149" s="123"/>
      <c r="B149" s="73"/>
      <c r="C149" s="124"/>
      <c r="D149" s="176"/>
      <c r="E149" s="89"/>
      <c r="F149" s="125"/>
      <c r="G149" s="90"/>
      <c r="H149" s="126"/>
      <c r="I149" s="103"/>
      <c r="J149" s="90"/>
      <c r="K149" s="89"/>
      <c r="L149" s="125"/>
      <c r="M149" s="90"/>
      <c r="N149" s="104"/>
      <c r="O149" s="127"/>
      <c r="P149" s="90"/>
      <c r="Q149" s="104"/>
      <c r="R149" s="127"/>
      <c r="S149" s="90"/>
      <c r="T149" s="128"/>
      <c r="U149" s="128"/>
      <c r="V149" s="129"/>
      <c r="W149" s="11"/>
      <c r="X149" s="17"/>
      <c r="Y149" s="30"/>
      <c r="Z149" s="20"/>
      <c r="AA149" s="145"/>
      <c r="AB149" s="52"/>
      <c r="AC149" s="146"/>
      <c r="AD149" s="53"/>
      <c r="AE149" s="54"/>
      <c r="AF149" s="37"/>
      <c r="AG149" s="1"/>
    </row>
    <row r="150" spans="1:36" ht="14.25" customHeight="1" x14ac:dyDescent="0.3">
      <c r="A150" s="123" t="s">
        <v>52</v>
      </c>
      <c r="B150" s="73">
        <v>20851</v>
      </c>
      <c r="C150" s="124">
        <v>21</v>
      </c>
      <c r="D150" s="176">
        <v>21</v>
      </c>
      <c r="E150" s="89">
        <v>71094454.609999999</v>
      </c>
      <c r="F150" s="125">
        <v>-0.66352438883789022</v>
      </c>
      <c r="G150" s="90">
        <v>3409.642444487075</v>
      </c>
      <c r="H150" s="126">
        <v>338545021.95238096</v>
      </c>
      <c r="I150" s="103">
        <v>-0.66352438883787523</v>
      </c>
      <c r="J150" s="90">
        <v>16236.392592795595</v>
      </c>
      <c r="K150" s="89">
        <v>4772139.92</v>
      </c>
      <c r="L150" s="125">
        <v>-1.8428717595365143</v>
      </c>
      <c r="M150" s="90">
        <v>228.86863555704761</v>
      </c>
      <c r="N150" s="104">
        <v>6929849</v>
      </c>
      <c r="O150" s="127">
        <v>16.977181906698789</v>
      </c>
      <c r="P150" s="90">
        <v>332.35091842117885</v>
      </c>
      <c r="Q150" s="104">
        <v>82796443.530000001</v>
      </c>
      <c r="R150" s="127">
        <v>0.53581362575262892</v>
      </c>
      <c r="S150" s="90">
        <v>3970.8619984653014</v>
      </c>
      <c r="T150" s="128">
        <v>85.866556072834257</v>
      </c>
      <c r="U150" s="128">
        <v>5.7637015752625773</v>
      </c>
      <c r="V150" s="129">
        <v>8.3697423519031666</v>
      </c>
      <c r="W150" s="11"/>
      <c r="X150" s="17"/>
      <c r="Y150" s="30">
        <v>75</v>
      </c>
      <c r="Z150" s="31" t="s">
        <v>387</v>
      </c>
      <c r="AA150" s="145" t="s">
        <v>342</v>
      </c>
      <c r="AB150" s="52" t="s">
        <v>496</v>
      </c>
      <c r="AC150" s="146">
        <v>1</v>
      </c>
      <c r="AD150" s="53">
        <v>5</v>
      </c>
      <c r="AE150" s="54">
        <v>1</v>
      </c>
      <c r="AF150" s="37">
        <v>0</v>
      </c>
      <c r="AG150" s="18"/>
    </row>
    <row r="151" spans="1:36" ht="14.25" customHeight="1" x14ac:dyDescent="0.3">
      <c r="A151" s="123" t="s">
        <v>75</v>
      </c>
      <c r="B151" s="73">
        <v>6910</v>
      </c>
      <c r="C151" s="124">
        <v>20.25</v>
      </c>
      <c r="D151" s="176">
        <v>20.25</v>
      </c>
      <c r="E151" s="89">
        <v>20086369.66</v>
      </c>
      <c r="F151" s="125">
        <v>0.78939661832086261</v>
      </c>
      <c r="G151" s="90">
        <v>2906.8552329956583</v>
      </c>
      <c r="H151" s="126">
        <v>99191948.938271612</v>
      </c>
      <c r="I151" s="103">
        <v>0.7893966183208716</v>
      </c>
      <c r="J151" s="90">
        <v>14354.840656768685</v>
      </c>
      <c r="K151" s="89">
        <v>1416089.27</v>
      </c>
      <c r="L151" s="125">
        <v>5.885750510629137</v>
      </c>
      <c r="M151" s="90">
        <v>204.93332416787266</v>
      </c>
      <c r="N151" s="104">
        <v>2486428</v>
      </c>
      <c r="O151" s="127">
        <v>-1.4103091696491765</v>
      </c>
      <c r="P151" s="90">
        <v>359.83039073806077</v>
      </c>
      <c r="Q151" s="104">
        <v>23988886.93</v>
      </c>
      <c r="R151" s="127">
        <v>0.84270347042300531</v>
      </c>
      <c r="S151" s="90">
        <v>3471.618947901592</v>
      </c>
      <c r="T151" s="128">
        <v>83.731978555788714</v>
      </c>
      <c r="U151" s="128">
        <v>5.9031053592948011</v>
      </c>
      <c r="V151" s="129">
        <v>10.364916084916493</v>
      </c>
      <c r="W151" s="11"/>
      <c r="X151" s="17"/>
      <c r="Y151" s="30">
        <v>142</v>
      </c>
      <c r="Z151" s="20" t="s">
        <v>75</v>
      </c>
      <c r="AA151" s="145" t="s">
        <v>342</v>
      </c>
      <c r="AB151" s="52" t="s">
        <v>479</v>
      </c>
      <c r="AC151" s="146">
        <v>2</v>
      </c>
      <c r="AD151" s="53">
        <v>3</v>
      </c>
      <c r="AE151" s="54">
        <v>3</v>
      </c>
      <c r="AF151" s="37">
        <v>0</v>
      </c>
    </row>
    <row r="152" spans="1:36" ht="14.25" customHeight="1" x14ac:dyDescent="0.3">
      <c r="A152" s="123" t="s">
        <v>136</v>
      </c>
      <c r="B152" s="73">
        <v>54319</v>
      </c>
      <c r="C152" s="124">
        <v>20.5</v>
      </c>
      <c r="D152" s="176">
        <v>20.5</v>
      </c>
      <c r="E152" s="89">
        <v>184106896.81</v>
      </c>
      <c r="F152" s="125">
        <v>-0.82017824381600091</v>
      </c>
      <c r="G152" s="90">
        <v>3389.3646202986065</v>
      </c>
      <c r="H152" s="126">
        <v>898082423.46341467</v>
      </c>
      <c r="I152" s="103">
        <v>-0.82017824381600279</v>
      </c>
      <c r="J152" s="90">
        <v>16533.485952676128</v>
      </c>
      <c r="K152" s="89">
        <v>8784014.9399999995</v>
      </c>
      <c r="L152" s="125">
        <v>-13.882561409521404</v>
      </c>
      <c r="M152" s="90">
        <v>161.711646753438</v>
      </c>
      <c r="N152" s="104">
        <v>15429997</v>
      </c>
      <c r="O152" s="127">
        <v>0.28512216160763382</v>
      </c>
      <c r="P152" s="90">
        <v>284.06261160919752</v>
      </c>
      <c r="Q152" s="104">
        <v>208320908.75</v>
      </c>
      <c r="R152" s="127">
        <v>-1.3704718162062972</v>
      </c>
      <c r="S152" s="90">
        <v>3835.138878661242</v>
      </c>
      <c r="T152" s="128">
        <v>88.376581071341931</v>
      </c>
      <c r="U152" s="128">
        <v>4.2165786395169036</v>
      </c>
      <c r="V152" s="129">
        <v>7.4068402891411642</v>
      </c>
      <c r="W152" s="11"/>
      <c r="X152" s="17"/>
      <c r="Y152" s="30">
        <v>285</v>
      </c>
      <c r="Z152" s="20" t="s">
        <v>136</v>
      </c>
      <c r="AA152" s="145" t="s">
        <v>342</v>
      </c>
      <c r="AB152" s="52" t="s">
        <v>496</v>
      </c>
      <c r="AC152" s="146">
        <v>1</v>
      </c>
      <c r="AD152" s="53">
        <v>6</v>
      </c>
      <c r="AE152" s="54">
        <v>1</v>
      </c>
      <c r="AF152" s="37">
        <v>0</v>
      </c>
      <c r="AH152" s="18"/>
      <c r="AI152" s="18"/>
      <c r="AJ152" s="18"/>
    </row>
    <row r="153" spans="1:36" ht="14.25" customHeight="1" x14ac:dyDescent="0.3">
      <c r="A153" s="123" t="s">
        <v>137</v>
      </c>
      <c r="B153" s="73">
        <v>85855</v>
      </c>
      <c r="C153" s="124">
        <v>20.5</v>
      </c>
      <c r="D153" s="176">
        <v>20.75</v>
      </c>
      <c r="E153" s="89">
        <v>291638975.08999997</v>
      </c>
      <c r="F153" s="125">
        <v>0.47325029885420811</v>
      </c>
      <c r="G153" s="90">
        <v>3396.8781677246516</v>
      </c>
      <c r="H153" s="126">
        <v>1405489036.5783131</v>
      </c>
      <c r="I153" s="103">
        <v>-0.73727078908379906</v>
      </c>
      <c r="J153" s="90">
        <v>16370.497193853744</v>
      </c>
      <c r="K153" s="89">
        <v>19468709.690000001</v>
      </c>
      <c r="L153" s="125">
        <v>0.83098342209918741</v>
      </c>
      <c r="M153" s="90">
        <v>226.76267765418439</v>
      </c>
      <c r="N153" s="104">
        <v>28794110</v>
      </c>
      <c r="O153" s="127">
        <v>11.330175483567052</v>
      </c>
      <c r="P153" s="90">
        <v>335.38070001747133</v>
      </c>
      <c r="Q153" s="104">
        <v>339901794.77999997</v>
      </c>
      <c r="R153" s="127">
        <v>1.3309592227683691</v>
      </c>
      <c r="S153" s="90">
        <v>3959.0215453963074</v>
      </c>
      <c r="T153" s="128">
        <v>85.800951795138971</v>
      </c>
      <c r="U153" s="128">
        <v>5.727745480897223</v>
      </c>
      <c r="V153" s="129">
        <v>8.4713027239638059</v>
      </c>
      <c r="W153" s="11"/>
      <c r="X153" s="17"/>
      <c r="Y153" s="29">
        <v>286</v>
      </c>
      <c r="Z153" s="20" t="s">
        <v>137</v>
      </c>
      <c r="AA153" s="145" t="s">
        <v>342</v>
      </c>
      <c r="AB153" s="52" t="s">
        <v>479</v>
      </c>
      <c r="AC153" s="146">
        <v>1</v>
      </c>
      <c r="AD153" s="53">
        <v>6</v>
      </c>
      <c r="AE153" s="54">
        <v>1</v>
      </c>
      <c r="AF153" s="37">
        <v>0</v>
      </c>
    </row>
    <row r="154" spans="1:36" ht="14.25" customHeight="1" x14ac:dyDescent="0.3">
      <c r="A154" s="123" t="s">
        <v>188</v>
      </c>
      <c r="B154" s="73">
        <v>2085</v>
      </c>
      <c r="C154" s="124">
        <v>20</v>
      </c>
      <c r="D154" s="176">
        <v>20</v>
      </c>
      <c r="E154" s="89">
        <v>4730877.8899999997</v>
      </c>
      <c r="F154" s="125">
        <v>-0.59759699592681137</v>
      </c>
      <c r="G154" s="90">
        <v>2269.0061822541966</v>
      </c>
      <c r="H154" s="126">
        <v>23654389.449999996</v>
      </c>
      <c r="I154" s="103">
        <v>-0.59759699592682702</v>
      </c>
      <c r="J154" s="90">
        <v>11345.030911270982</v>
      </c>
      <c r="K154" s="89">
        <v>807646.28</v>
      </c>
      <c r="L154" s="125">
        <v>11.277514461803436</v>
      </c>
      <c r="M154" s="90">
        <v>387.36032613908873</v>
      </c>
      <c r="N154" s="104">
        <v>490710</v>
      </c>
      <c r="O154" s="127">
        <v>10.152104228210217</v>
      </c>
      <c r="P154" s="90">
        <v>235.35251798561151</v>
      </c>
      <c r="Q154" s="104">
        <v>6029234.1699999999</v>
      </c>
      <c r="R154" s="127">
        <v>1.663172044441275</v>
      </c>
      <c r="S154" s="90">
        <v>2891.7190263788971</v>
      </c>
      <c r="T154" s="128">
        <v>78.465651799356124</v>
      </c>
      <c r="U154" s="128">
        <v>13.395503595110821</v>
      </c>
      <c r="V154" s="129">
        <v>8.1388446055330448</v>
      </c>
      <c r="W154" s="11"/>
      <c r="X154" s="17"/>
      <c r="Y154" s="30">
        <v>489</v>
      </c>
      <c r="Z154" s="20" t="s">
        <v>188</v>
      </c>
      <c r="AA154" s="145" t="s">
        <v>342</v>
      </c>
      <c r="AB154" s="52" t="s">
        <v>496</v>
      </c>
      <c r="AC154" s="146">
        <v>2</v>
      </c>
      <c r="AD154" s="53">
        <v>2</v>
      </c>
      <c r="AE154" s="54">
        <v>3</v>
      </c>
      <c r="AF154" s="37">
        <v>0</v>
      </c>
      <c r="AH154" s="18"/>
      <c r="AI154" s="18"/>
      <c r="AJ154" s="18"/>
    </row>
    <row r="155" spans="1:36" ht="14.25" customHeight="1" x14ac:dyDescent="0.3">
      <c r="A155" s="123" t="s">
        <v>25</v>
      </c>
      <c r="B155" s="73">
        <v>5321</v>
      </c>
      <c r="C155" s="124">
        <v>19.75</v>
      </c>
      <c r="D155" s="176">
        <v>20.25</v>
      </c>
      <c r="E155" s="89">
        <v>17887343.920000002</v>
      </c>
      <c r="F155" s="125">
        <v>2.2686749562817061</v>
      </c>
      <c r="G155" s="90">
        <v>3361.6508024807372</v>
      </c>
      <c r="H155" s="126">
        <v>88332562.567901254</v>
      </c>
      <c r="I155" s="103">
        <v>-0.25647751177461303</v>
      </c>
      <c r="J155" s="90">
        <v>16600.74470360858</v>
      </c>
      <c r="K155" s="89">
        <v>721207.89</v>
      </c>
      <c r="L155" s="125">
        <v>7.1502406738636468</v>
      </c>
      <c r="M155" s="90">
        <v>135.53991542943055</v>
      </c>
      <c r="N155" s="104">
        <v>2027831</v>
      </c>
      <c r="O155" s="127">
        <v>6.024059219476591</v>
      </c>
      <c r="P155" s="90">
        <v>381.09960533734261</v>
      </c>
      <c r="Q155" s="104">
        <v>20636382.810000002</v>
      </c>
      <c r="R155" s="127">
        <v>2.7901018747718607</v>
      </c>
      <c r="S155" s="90">
        <v>3878.2903232475105</v>
      </c>
      <c r="T155" s="128">
        <v>86.678678548898276</v>
      </c>
      <c r="U155" s="128">
        <v>3.4948367484756884</v>
      </c>
      <c r="V155" s="129">
        <v>9.8264847026260398</v>
      </c>
      <c r="W155" s="11"/>
      <c r="X155" s="17"/>
      <c r="Y155" s="30">
        <v>624</v>
      </c>
      <c r="Z155" s="31" t="s">
        <v>443</v>
      </c>
      <c r="AA155" s="145" t="s">
        <v>342</v>
      </c>
      <c r="AB155" s="52" t="s">
        <v>496</v>
      </c>
      <c r="AC155" s="146">
        <v>2</v>
      </c>
      <c r="AD155" s="53">
        <v>3</v>
      </c>
      <c r="AE155" s="54">
        <v>3</v>
      </c>
      <c r="AF155" s="37">
        <v>1</v>
      </c>
    </row>
    <row r="156" spans="1:36" ht="14.25" customHeight="1" x14ac:dyDescent="0.3">
      <c r="A156" s="123" t="s">
        <v>323</v>
      </c>
      <c r="B156" s="73">
        <v>3347</v>
      </c>
      <c r="C156" s="124">
        <v>20</v>
      </c>
      <c r="D156" s="176">
        <v>20</v>
      </c>
      <c r="E156" s="89">
        <v>8558105.4700000007</v>
      </c>
      <c r="F156" s="125">
        <v>-0.95932339021092539</v>
      </c>
      <c r="G156" s="90">
        <v>2556.9481535703617</v>
      </c>
      <c r="H156" s="126">
        <v>42790527.350000009</v>
      </c>
      <c r="I156" s="103">
        <v>-0.9593233902109124</v>
      </c>
      <c r="J156" s="90">
        <v>12784.74076785181</v>
      </c>
      <c r="K156" s="89">
        <v>1291168.43</v>
      </c>
      <c r="L156" s="125">
        <v>-3.6234857602644448</v>
      </c>
      <c r="M156" s="90">
        <v>385.76887660591575</v>
      </c>
      <c r="N156" s="104">
        <v>1164165</v>
      </c>
      <c r="O156" s="127">
        <v>7.7151475829787435</v>
      </c>
      <c r="P156" s="90">
        <v>347.82342396175682</v>
      </c>
      <c r="Q156" s="104">
        <v>11013438.9</v>
      </c>
      <c r="R156" s="127">
        <v>-0.43444021137368116</v>
      </c>
      <c r="S156" s="90">
        <v>3290.540454138034</v>
      </c>
      <c r="T156" s="128">
        <v>77.706023955878138</v>
      </c>
      <c r="U156" s="128">
        <v>11.723571917214704</v>
      </c>
      <c r="V156" s="129">
        <v>10.570404126907173</v>
      </c>
      <c r="W156" s="11"/>
      <c r="X156" s="17"/>
      <c r="Y156" s="30">
        <v>935</v>
      </c>
      <c r="Z156" s="20" t="s">
        <v>323</v>
      </c>
      <c r="AA156" s="145" t="s">
        <v>342</v>
      </c>
      <c r="AB156" s="52" t="s">
        <v>496</v>
      </c>
      <c r="AC156" s="146">
        <v>2</v>
      </c>
      <c r="AD156" s="53">
        <v>2</v>
      </c>
      <c r="AE156" s="54">
        <v>3</v>
      </c>
      <c r="AF156" s="37">
        <v>0</v>
      </c>
    </row>
    <row r="157" spans="1:36" ht="10.199999999999999" customHeight="1" x14ac:dyDescent="0.3">
      <c r="A157" s="123"/>
      <c r="B157" s="73"/>
      <c r="C157" s="124"/>
      <c r="D157" s="176"/>
      <c r="E157" s="89"/>
      <c r="F157" s="125"/>
      <c r="G157" s="90"/>
      <c r="H157" s="126"/>
      <c r="I157" s="103"/>
      <c r="J157" s="90"/>
      <c r="K157" s="89"/>
      <c r="L157" s="125"/>
      <c r="M157" s="90"/>
      <c r="N157" s="104"/>
      <c r="O157" s="127"/>
      <c r="P157" s="90"/>
      <c r="Q157" s="104"/>
      <c r="R157" s="127"/>
      <c r="S157" s="90"/>
      <c r="T157" s="128"/>
      <c r="U157" s="128"/>
      <c r="V157" s="129"/>
      <c r="W157" s="11"/>
      <c r="X157" s="17"/>
      <c r="Y157" s="30"/>
      <c r="Z157" s="20"/>
      <c r="AA157" s="145"/>
      <c r="AB157" s="52"/>
      <c r="AC157" s="146"/>
      <c r="AD157" s="53"/>
      <c r="AE157" s="54"/>
      <c r="AF157" s="37"/>
    </row>
    <row r="158" spans="1:36" ht="14.25" customHeight="1" x14ac:dyDescent="0.3">
      <c r="A158" s="105" t="s">
        <v>366</v>
      </c>
      <c r="B158" s="56">
        <v>131155</v>
      </c>
      <c r="C158" s="96">
        <v>20.409125949562934</v>
      </c>
      <c r="D158" s="97">
        <v>20.61709475309079</v>
      </c>
      <c r="E158" s="84">
        <v>429459147.56</v>
      </c>
      <c r="F158" s="82">
        <v>-0.91606597706295778</v>
      </c>
      <c r="G158" s="83">
        <v>3274.439766383287</v>
      </c>
      <c r="H158" s="84">
        <v>2083024561.4291415</v>
      </c>
      <c r="I158" s="98">
        <v>-0.91737102859851261</v>
      </c>
      <c r="J158" s="83">
        <v>15882.158983105041</v>
      </c>
      <c r="K158" s="84">
        <v>38112129.160000004</v>
      </c>
      <c r="L158" s="82">
        <v>5.2766313760413057</v>
      </c>
      <c r="M158" s="83">
        <v>290.58845762647252</v>
      </c>
      <c r="N158" s="84">
        <v>43247231</v>
      </c>
      <c r="O158" s="99">
        <v>1.3326587987278007</v>
      </c>
      <c r="P158" s="83">
        <v>329.74138233387976</v>
      </c>
      <c r="Q158" s="84">
        <v>510818507.71999997</v>
      </c>
      <c r="R158" s="99">
        <v>-0.29113288225520956</v>
      </c>
      <c r="S158" s="83">
        <v>3894.7696063436388</v>
      </c>
      <c r="T158" s="100">
        <v>84.072746204294489</v>
      </c>
      <c r="U158" s="100">
        <v>7.4609922279657859</v>
      </c>
      <c r="V158" s="101">
        <v>8.4662615677397373</v>
      </c>
      <c r="W158" s="57"/>
      <c r="X158" s="57"/>
      <c r="Y158" s="61"/>
      <c r="Z158" s="64" t="s">
        <v>573</v>
      </c>
      <c r="AA158" s="145"/>
      <c r="AB158" s="52"/>
      <c r="AC158" s="146"/>
      <c r="AD158" s="53"/>
      <c r="AE158" s="54"/>
      <c r="AF158" s="37"/>
    </row>
    <row r="159" spans="1:36" ht="10.8" customHeight="1" x14ac:dyDescent="0.3">
      <c r="A159" s="123"/>
      <c r="B159" s="73"/>
      <c r="C159" s="124"/>
      <c r="D159" s="176"/>
      <c r="E159" s="89"/>
      <c r="F159" s="125"/>
      <c r="G159" s="90"/>
      <c r="H159" s="126"/>
      <c r="I159" s="103"/>
      <c r="J159" s="90"/>
      <c r="K159" s="89"/>
      <c r="L159" s="125"/>
      <c r="M159" s="90"/>
      <c r="N159" s="104"/>
      <c r="O159" s="127"/>
      <c r="P159" s="90"/>
      <c r="Q159" s="104"/>
      <c r="R159" s="127"/>
      <c r="S159" s="90"/>
      <c r="T159" s="128"/>
      <c r="U159" s="128"/>
      <c r="V159" s="129"/>
      <c r="W159" s="11"/>
      <c r="X159" s="17"/>
      <c r="Y159" s="30"/>
      <c r="Z159" s="20"/>
      <c r="AA159" s="145"/>
      <c r="AB159" s="52"/>
      <c r="AC159" s="146"/>
      <c r="AD159" s="53"/>
      <c r="AE159" s="54"/>
      <c r="AF159" s="37"/>
    </row>
    <row r="160" spans="1:36" ht="14.25" customHeight="1" x14ac:dyDescent="0.3">
      <c r="A160" s="123" t="s">
        <v>83</v>
      </c>
      <c r="B160" s="73">
        <v>27835</v>
      </c>
      <c r="C160" s="124">
        <v>20</v>
      </c>
      <c r="D160" s="176">
        <v>20</v>
      </c>
      <c r="E160" s="89">
        <v>92636121.359999999</v>
      </c>
      <c r="F160" s="125">
        <v>-1.048617920449916</v>
      </c>
      <c r="G160" s="90">
        <v>3328.0445970899946</v>
      </c>
      <c r="H160" s="126">
        <v>463180606.80000001</v>
      </c>
      <c r="I160" s="103">
        <v>-1.0486179204499033</v>
      </c>
      <c r="J160" s="90">
        <v>16640.222985449975</v>
      </c>
      <c r="K160" s="89">
        <v>4334883.16</v>
      </c>
      <c r="L160" s="125">
        <v>-5.8219340674720428</v>
      </c>
      <c r="M160" s="90">
        <v>155.73497970181427</v>
      </c>
      <c r="N160" s="104">
        <v>9437110</v>
      </c>
      <c r="O160" s="127">
        <v>3.7765194425506077</v>
      </c>
      <c r="P160" s="90">
        <v>339.03754266211604</v>
      </c>
      <c r="Q160" s="104">
        <v>106408114.52</v>
      </c>
      <c r="R160" s="127">
        <v>-0.84447579462441424</v>
      </c>
      <c r="S160" s="90">
        <v>3822.817119453925</v>
      </c>
      <c r="T160" s="128">
        <v>87.057384465344072</v>
      </c>
      <c r="U160" s="128">
        <v>4.0738276207170596</v>
      </c>
      <c r="V160" s="129">
        <v>8.8687879139388777</v>
      </c>
      <c r="W160" s="11"/>
      <c r="X160" s="17"/>
      <c r="Y160" s="30">
        <v>153</v>
      </c>
      <c r="Z160" s="20" t="s">
        <v>83</v>
      </c>
      <c r="AA160" s="145" t="s">
        <v>355</v>
      </c>
      <c r="AB160" s="55" t="s">
        <v>509</v>
      </c>
      <c r="AC160" s="146">
        <v>1</v>
      </c>
      <c r="AD160" s="53">
        <v>5</v>
      </c>
      <c r="AE160" s="54">
        <v>1</v>
      </c>
      <c r="AF160" s="37">
        <v>0</v>
      </c>
    </row>
    <row r="161" spans="1:33" ht="14.25" customHeight="1" x14ac:dyDescent="0.3">
      <c r="A161" s="123" t="s">
        <v>159</v>
      </c>
      <c r="B161" s="73">
        <v>72875</v>
      </c>
      <c r="C161" s="124">
        <v>21</v>
      </c>
      <c r="D161" s="176">
        <v>21</v>
      </c>
      <c r="E161" s="89">
        <v>247122194.03999999</v>
      </c>
      <c r="F161" s="125">
        <v>-0.83218889778210925</v>
      </c>
      <c r="G161" s="90">
        <v>3391.0421137564322</v>
      </c>
      <c r="H161" s="126">
        <v>1176772352.5714285</v>
      </c>
      <c r="I161" s="103">
        <v>-0.8321888977821017</v>
      </c>
      <c r="J161" s="90">
        <v>16147.819589316343</v>
      </c>
      <c r="K161" s="89">
        <v>24144220.539999999</v>
      </c>
      <c r="L161" s="125">
        <v>3.0100806990897087</v>
      </c>
      <c r="M161" s="90">
        <v>331.31005886792451</v>
      </c>
      <c r="N161" s="104">
        <v>24699269</v>
      </c>
      <c r="O161" s="127">
        <v>0.80645423780614012</v>
      </c>
      <c r="P161" s="90">
        <v>338.92650428816467</v>
      </c>
      <c r="Q161" s="104">
        <v>295965683.57999998</v>
      </c>
      <c r="R161" s="127">
        <v>-0.39398167690345526</v>
      </c>
      <c r="S161" s="90">
        <v>4061.2786769125214</v>
      </c>
      <c r="T161" s="128">
        <v>83.496907834317383</v>
      </c>
      <c r="U161" s="128">
        <v>8.1577770260226057</v>
      </c>
      <c r="V161" s="129">
        <v>8.3453151396600163</v>
      </c>
      <c r="W161" s="11"/>
      <c r="X161" s="17"/>
      <c r="Y161" s="29">
        <v>405</v>
      </c>
      <c r="Z161" s="31" t="s">
        <v>420</v>
      </c>
      <c r="AA161" s="145" t="s">
        <v>355</v>
      </c>
      <c r="AB161" s="52" t="s">
        <v>514</v>
      </c>
      <c r="AC161" s="146" t="s">
        <v>547</v>
      </c>
      <c r="AD161" s="53">
        <v>6</v>
      </c>
      <c r="AE161" s="54">
        <v>1</v>
      </c>
      <c r="AF161" s="37">
        <v>0</v>
      </c>
    </row>
    <row r="162" spans="1:33" ht="14.25" customHeight="1" x14ac:dyDescent="0.3">
      <c r="A162" s="123" t="s">
        <v>163</v>
      </c>
      <c r="B162" s="73">
        <v>3073</v>
      </c>
      <c r="C162" s="124">
        <v>21</v>
      </c>
      <c r="D162" s="176">
        <v>21</v>
      </c>
      <c r="E162" s="89">
        <v>9258338.6699999999</v>
      </c>
      <c r="F162" s="125">
        <v>-1.4998307668769895</v>
      </c>
      <c r="G162" s="90">
        <v>3012.80138952164</v>
      </c>
      <c r="H162" s="126">
        <v>44087327</v>
      </c>
      <c r="I162" s="103">
        <v>-1.4998307668769848</v>
      </c>
      <c r="J162" s="90">
        <v>14346.673283436381</v>
      </c>
      <c r="K162" s="89">
        <v>542400.30000000005</v>
      </c>
      <c r="L162" s="125">
        <v>2.9475280687494814</v>
      </c>
      <c r="M162" s="90">
        <v>176.50514155548325</v>
      </c>
      <c r="N162" s="104">
        <v>816957</v>
      </c>
      <c r="O162" s="127">
        <v>3.204639890268361</v>
      </c>
      <c r="P162" s="90">
        <v>265.8499837292548</v>
      </c>
      <c r="Q162" s="104">
        <v>10617695.970000001</v>
      </c>
      <c r="R162" s="127">
        <v>-0.93374374199489052</v>
      </c>
      <c r="S162" s="90">
        <v>3455.1565148063783</v>
      </c>
      <c r="T162" s="128">
        <v>87.197247841331802</v>
      </c>
      <c r="U162" s="128">
        <v>5.1084557472029406</v>
      </c>
      <c r="V162" s="129">
        <v>7.6942964114652455</v>
      </c>
      <c r="W162" s="11"/>
      <c r="X162" s="17"/>
      <c r="Y162" s="30">
        <v>416</v>
      </c>
      <c r="Z162" s="20" t="s">
        <v>163</v>
      </c>
      <c r="AA162" s="145" t="s">
        <v>355</v>
      </c>
      <c r="AB162" s="52" t="s">
        <v>514</v>
      </c>
      <c r="AC162" s="146">
        <v>2</v>
      </c>
      <c r="AD162" s="53">
        <v>2</v>
      </c>
      <c r="AE162" s="54">
        <v>3</v>
      </c>
      <c r="AF162" s="37">
        <v>0</v>
      </c>
      <c r="AG162" s="18"/>
    </row>
    <row r="163" spans="1:33" ht="14.25" customHeight="1" x14ac:dyDescent="0.3">
      <c r="A163" s="123" t="s">
        <v>179</v>
      </c>
      <c r="B163" s="73">
        <v>4860</v>
      </c>
      <c r="C163" s="124">
        <v>19.75</v>
      </c>
      <c r="D163" s="176">
        <v>19.75</v>
      </c>
      <c r="E163" s="89">
        <v>13459387.789999999</v>
      </c>
      <c r="F163" s="125">
        <v>-7.8444958108317392E-2</v>
      </c>
      <c r="G163" s="90">
        <v>2769.4213559670779</v>
      </c>
      <c r="H163" s="126">
        <v>68148798.936708868</v>
      </c>
      <c r="I163" s="103">
        <v>-7.844495810831488E-2</v>
      </c>
      <c r="J163" s="90">
        <v>14022.386612491537</v>
      </c>
      <c r="K163" s="89">
        <v>2148780.11</v>
      </c>
      <c r="L163" s="125">
        <v>8.986898464658216</v>
      </c>
      <c r="M163" s="90">
        <v>442.13582510288063</v>
      </c>
      <c r="N163" s="104">
        <v>1337742</v>
      </c>
      <c r="O163" s="127">
        <v>-0.562327396743034</v>
      </c>
      <c r="P163" s="90">
        <v>275.25555555555553</v>
      </c>
      <c r="Q163" s="104">
        <v>16945909.899999999</v>
      </c>
      <c r="R163" s="127">
        <v>0.94748950074403604</v>
      </c>
      <c r="S163" s="90">
        <v>3486.8127366255139</v>
      </c>
      <c r="T163" s="128">
        <v>79.425583337959338</v>
      </c>
      <c r="U163" s="128">
        <v>12.680228578342673</v>
      </c>
      <c r="V163" s="129">
        <v>7.894188083698003</v>
      </c>
      <c r="W163" s="11"/>
      <c r="X163" s="17"/>
      <c r="Y163" s="30">
        <v>441</v>
      </c>
      <c r="Z163" s="20" t="s">
        <v>179</v>
      </c>
      <c r="AA163" s="145" t="s">
        <v>355</v>
      </c>
      <c r="AB163" s="52" t="s">
        <v>514</v>
      </c>
      <c r="AC163" s="146">
        <v>2</v>
      </c>
      <c r="AD163" s="53">
        <v>2</v>
      </c>
      <c r="AE163" s="54">
        <v>3</v>
      </c>
      <c r="AF163" s="37">
        <v>0</v>
      </c>
    </row>
    <row r="164" spans="1:33" ht="14.25" customHeight="1" x14ac:dyDescent="0.3">
      <c r="A164" s="123" t="s">
        <v>215</v>
      </c>
      <c r="B164" s="73">
        <v>5235</v>
      </c>
      <c r="C164" s="124">
        <v>19.5</v>
      </c>
      <c r="D164" s="176">
        <v>19.5</v>
      </c>
      <c r="E164" s="89">
        <v>12967033.65</v>
      </c>
      <c r="F164" s="125">
        <v>-2.1807694177133667</v>
      </c>
      <c r="G164" s="90">
        <v>2476.9882808022921</v>
      </c>
      <c r="H164" s="126">
        <v>66497608.461538464</v>
      </c>
      <c r="I164" s="103">
        <v>-2.1807694177133823</v>
      </c>
      <c r="J164" s="90">
        <v>12702.50400411432</v>
      </c>
      <c r="K164" s="89">
        <v>1637092.12</v>
      </c>
      <c r="L164" s="125">
        <v>29.693708900320573</v>
      </c>
      <c r="M164" s="90">
        <v>312.72055778414517</v>
      </c>
      <c r="N164" s="104">
        <v>1395805</v>
      </c>
      <c r="O164" s="127">
        <v>-0.36357243582310828</v>
      </c>
      <c r="P164" s="90">
        <v>266.62941738299907</v>
      </c>
      <c r="Q164" s="104">
        <v>15999930.77</v>
      </c>
      <c r="R164" s="127">
        <v>0.50654127731243614</v>
      </c>
      <c r="S164" s="90">
        <v>3056.3382559694364</v>
      </c>
      <c r="T164" s="128">
        <v>81.044310981103081</v>
      </c>
      <c r="U164" s="128">
        <v>10.231870022022601</v>
      </c>
      <c r="V164" s="129">
        <v>8.7238189968743232</v>
      </c>
      <c r="W164" s="11"/>
      <c r="X164" s="17"/>
      <c r="Y164" s="30">
        <v>580</v>
      </c>
      <c r="Z164" s="20" t="s">
        <v>215</v>
      </c>
      <c r="AA164" s="145" t="s">
        <v>355</v>
      </c>
      <c r="AB164" s="55" t="s">
        <v>509</v>
      </c>
      <c r="AC164" s="146">
        <v>2</v>
      </c>
      <c r="AD164" s="53">
        <v>3</v>
      </c>
      <c r="AE164" s="54">
        <v>3</v>
      </c>
      <c r="AF164" s="37">
        <v>0</v>
      </c>
    </row>
    <row r="165" spans="1:33" ht="14.25" customHeight="1" x14ac:dyDescent="0.3">
      <c r="A165" s="123" t="s">
        <v>249</v>
      </c>
      <c r="B165" s="73">
        <v>3537</v>
      </c>
      <c r="C165" s="124">
        <v>20.5</v>
      </c>
      <c r="D165" s="176">
        <v>20.5</v>
      </c>
      <c r="E165" s="89">
        <v>10691072.369999999</v>
      </c>
      <c r="F165" s="125">
        <v>-0.72914649375435003</v>
      </c>
      <c r="G165" s="90">
        <v>3022.6384987277352</v>
      </c>
      <c r="H165" s="126">
        <v>52151572.536585361</v>
      </c>
      <c r="I165" s="103">
        <v>-0.72914649375436136</v>
      </c>
      <c r="J165" s="90">
        <v>14744.578042574318</v>
      </c>
      <c r="K165" s="89">
        <v>1262271.05</v>
      </c>
      <c r="L165" s="125">
        <v>69.089030075148884</v>
      </c>
      <c r="M165" s="90">
        <v>356.87618037885215</v>
      </c>
      <c r="N165" s="104">
        <v>729147</v>
      </c>
      <c r="O165" s="127">
        <v>0.90931548424284492</v>
      </c>
      <c r="P165" s="90">
        <v>206.14843087362172</v>
      </c>
      <c r="Q165" s="104">
        <v>12682490.42</v>
      </c>
      <c r="R165" s="127">
        <v>3.6262279982844952</v>
      </c>
      <c r="S165" s="90">
        <v>3585.6631099802094</v>
      </c>
      <c r="T165" s="128">
        <v>84.29789430899487</v>
      </c>
      <c r="U165" s="128">
        <v>9.9528642104032432</v>
      </c>
      <c r="V165" s="129">
        <v>5.7492414806018832</v>
      </c>
      <c r="W165" s="11"/>
      <c r="X165" s="17"/>
      <c r="Y165" s="30">
        <v>689</v>
      </c>
      <c r="Z165" s="20" t="s">
        <v>249</v>
      </c>
      <c r="AA165" s="145" t="s">
        <v>355</v>
      </c>
      <c r="AB165" s="55" t="s">
        <v>509</v>
      </c>
      <c r="AC165" s="146">
        <v>2</v>
      </c>
      <c r="AD165" s="53">
        <v>2</v>
      </c>
      <c r="AE165" s="54">
        <v>3</v>
      </c>
      <c r="AF165" s="37">
        <v>0</v>
      </c>
    </row>
    <row r="166" spans="1:33" ht="14.25" customHeight="1" x14ac:dyDescent="0.3">
      <c r="A166" s="123" t="s">
        <v>254</v>
      </c>
      <c r="B166" s="73">
        <v>5312</v>
      </c>
      <c r="C166" s="124">
        <v>20.5</v>
      </c>
      <c r="D166" s="176">
        <v>20.5</v>
      </c>
      <c r="E166" s="89">
        <v>17275991.969999999</v>
      </c>
      <c r="F166" s="125">
        <v>-1.9132976715141718</v>
      </c>
      <c r="G166" s="90">
        <v>3252.2575244728914</v>
      </c>
      <c r="H166" s="126">
        <v>84273131.560975611</v>
      </c>
      <c r="I166" s="103">
        <v>-1.9132976715141734</v>
      </c>
      <c r="J166" s="90">
        <v>15864.670851087276</v>
      </c>
      <c r="K166" s="89">
        <v>1969442.51</v>
      </c>
      <c r="L166" s="125">
        <v>7.8558875568098703</v>
      </c>
      <c r="M166" s="90">
        <v>370.75348456325304</v>
      </c>
      <c r="N166" s="104">
        <v>1781227</v>
      </c>
      <c r="O166" s="127">
        <v>0.30027234501004918</v>
      </c>
      <c r="P166" s="90">
        <v>335.32134789156629</v>
      </c>
      <c r="Q166" s="104">
        <v>21026661.48</v>
      </c>
      <c r="R166" s="127">
        <v>-0.88715209281861107</v>
      </c>
      <c r="S166" s="90">
        <v>3958.3323569277109</v>
      </c>
      <c r="T166" s="128">
        <v>82.162315622156484</v>
      </c>
      <c r="U166" s="128">
        <v>9.3664061309651139</v>
      </c>
      <c r="V166" s="129">
        <v>8.4712782468784003</v>
      </c>
      <c r="W166" s="11"/>
      <c r="X166" s="17"/>
      <c r="Y166" s="30">
        <v>700</v>
      </c>
      <c r="Z166" s="20" t="s">
        <v>254</v>
      </c>
      <c r="AA166" s="145" t="s">
        <v>355</v>
      </c>
      <c r="AB166" s="55" t="s">
        <v>509</v>
      </c>
      <c r="AC166" s="146">
        <v>2</v>
      </c>
      <c r="AD166" s="53">
        <v>3</v>
      </c>
      <c r="AE166" s="54">
        <v>3</v>
      </c>
      <c r="AF166" s="37">
        <v>0</v>
      </c>
      <c r="AG166" s="18"/>
    </row>
    <row r="167" spans="1:33" ht="14.25" customHeight="1" x14ac:dyDescent="0.3">
      <c r="A167" s="123" t="s">
        <v>263</v>
      </c>
      <c r="B167" s="73">
        <v>3613</v>
      </c>
      <c r="C167" s="124">
        <v>21</v>
      </c>
      <c r="D167" s="176">
        <v>21</v>
      </c>
      <c r="E167" s="89">
        <v>9793874.9499999993</v>
      </c>
      <c r="F167" s="125">
        <v>-1.1134099760232619</v>
      </c>
      <c r="G167" s="90">
        <v>2710.7320647661222</v>
      </c>
      <c r="H167" s="126">
        <v>46637499.761904754</v>
      </c>
      <c r="I167" s="103">
        <v>-1.1134099760232672</v>
      </c>
      <c r="J167" s="90">
        <v>12908.247927457724</v>
      </c>
      <c r="K167" s="89">
        <v>1300049.95</v>
      </c>
      <c r="L167" s="125">
        <v>17.583920014603713</v>
      </c>
      <c r="M167" s="90">
        <v>359.82561583171878</v>
      </c>
      <c r="N167" s="104">
        <v>1314350</v>
      </c>
      <c r="O167" s="127">
        <v>-0.50537456060766106</v>
      </c>
      <c r="P167" s="90">
        <v>363.78355936894548</v>
      </c>
      <c r="Q167" s="104">
        <v>12408274.899999999</v>
      </c>
      <c r="R167" s="127">
        <v>0.62821668378072526</v>
      </c>
      <c r="S167" s="90">
        <v>3434.3412399667864</v>
      </c>
      <c r="T167" s="128">
        <v>78.930189965407678</v>
      </c>
      <c r="U167" s="128">
        <v>10.477281978980013</v>
      </c>
      <c r="V167" s="129">
        <v>10.592528055612309</v>
      </c>
      <c r="W167" s="11"/>
      <c r="X167" s="17"/>
      <c r="Y167" s="30">
        <v>739</v>
      </c>
      <c r="Z167" s="20" t="s">
        <v>263</v>
      </c>
      <c r="AA167" s="145" t="s">
        <v>355</v>
      </c>
      <c r="AB167" s="52" t="s">
        <v>514</v>
      </c>
      <c r="AC167" s="146">
        <v>2</v>
      </c>
      <c r="AD167" s="53">
        <v>2</v>
      </c>
      <c r="AE167" s="54">
        <v>3</v>
      </c>
      <c r="AF167" s="37">
        <v>0</v>
      </c>
    </row>
    <row r="168" spans="1:33" ht="14.25" customHeight="1" x14ac:dyDescent="0.3">
      <c r="A168" s="123" t="s">
        <v>287</v>
      </c>
      <c r="B168" s="73">
        <v>4815</v>
      </c>
      <c r="C168" s="124">
        <v>20</v>
      </c>
      <c r="D168" s="176">
        <v>20</v>
      </c>
      <c r="E168" s="89">
        <v>16255132.76</v>
      </c>
      <c r="F168" s="125">
        <v>0.31713173891275925</v>
      </c>
      <c r="G168" s="90">
        <v>3375.9361910695743</v>
      </c>
      <c r="H168" s="126">
        <v>81275663.799999997</v>
      </c>
      <c r="I168" s="103">
        <v>0.31713173891274776</v>
      </c>
      <c r="J168" s="90">
        <v>16879.680955347871</v>
      </c>
      <c r="K168" s="89">
        <v>772989.42</v>
      </c>
      <c r="L168" s="125">
        <v>7.1439549329447107</v>
      </c>
      <c r="M168" s="90">
        <v>160.5377819314642</v>
      </c>
      <c r="N168" s="104">
        <v>1735624</v>
      </c>
      <c r="O168" s="127">
        <v>0.56800028077065923</v>
      </c>
      <c r="P168" s="90">
        <v>360.46188992731049</v>
      </c>
      <c r="Q168" s="104">
        <v>18763746.18</v>
      </c>
      <c r="R168" s="127">
        <v>0.60441698386875031</v>
      </c>
      <c r="S168" s="90">
        <v>3896.9358629283488</v>
      </c>
      <c r="T168" s="128">
        <v>86.630529980874002</v>
      </c>
      <c r="U168" s="128">
        <v>4.1195900465969748</v>
      </c>
      <c r="V168" s="129">
        <v>9.2498799725290244</v>
      </c>
      <c r="W168" s="11"/>
      <c r="X168" s="17"/>
      <c r="Y168" s="30">
        <v>831</v>
      </c>
      <c r="Z168" s="20" t="s">
        <v>287</v>
      </c>
      <c r="AA168" s="145" t="s">
        <v>355</v>
      </c>
      <c r="AB168" s="52" t="s">
        <v>514</v>
      </c>
      <c r="AC168" s="146">
        <v>2</v>
      </c>
      <c r="AD168" s="53">
        <v>2</v>
      </c>
      <c r="AE168" s="54">
        <v>3</v>
      </c>
      <c r="AF168" s="37">
        <v>0</v>
      </c>
    </row>
    <row r="169" spans="1:33" ht="10.8" customHeight="1" x14ac:dyDescent="0.3">
      <c r="A169" s="123"/>
      <c r="B169" s="73"/>
      <c r="C169" s="124"/>
      <c r="D169" s="176"/>
      <c r="E169" s="89"/>
      <c r="F169" s="125"/>
      <c r="G169" s="90"/>
      <c r="H169" s="126"/>
      <c r="I169" s="103"/>
      <c r="J169" s="90"/>
      <c r="K169" s="89"/>
      <c r="L169" s="125"/>
      <c r="M169" s="90"/>
      <c r="N169" s="104"/>
      <c r="O169" s="127"/>
      <c r="P169" s="90"/>
      <c r="Q169" s="104"/>
      <c r="R169" s="127"/>
      <c r="S169" s="90"/>
      <c r="T169" s="128"/>
      <c r="U169" s="128"/>
      <c r="V169" s="129"/>
      <c r="W169" s="11"/>
      <c r="X169" s="17"/>
      <c r="Y169" s="30"/>
      <c r="Z169" s="20"/>
      <c r="AA169" s="145"/>
      <c r="AB169" s="52"/>
      <c r="AC169" s="146"/>
      <c r="AD169" s="53"/>
      <c r="AE169" s="54"/>
      <c r="AF169" s="37"/>
    </row>
    <row r="170" spans="1:33" ht="14.25" customHeight="1" x14ac:dyDescent="0.3">
      <c r="A170" s="105" t="s">
        <v>367</v>
      </c>
      <c r="B170" s="56">
        <v>150305</v>
      </c>
      <c r="C170" s="96">
        <v>20.60244371962041</v>
      </c>
      <c r="D170" s="97">
        <v>20.909484485082864</v>
      </c>
      <c r="E170" s="84">
        <v>445208556.60000002</v>
      </c>
      <c r="F170" s="82">
        <v>0.21168083071159269</v>
      </c>
      <c r="G170" s="83">
        <v>2962.0342410432122</v>
      </c>
      <c r="H170" s="84">
        <v>2129218235.4740422</v>
      </c>
      <c r="I170" s="98">
        <v>-0.65228766553922457</v>
      </c>
      <c r="J170" s="83">
        <v>14165.984068886877</v>
      </c>
      <c r="K170" s="84">
        <v>43226074.540000007</v>
      </c>
      <c r="L170" s="82">
        <v>-0.67390404107662949</v>
      </c>
      <c r="M170" s="83">
        <v>287.58906583280668</v>
      </c>
      <c r="N170" s="84">
        <v>51028684</v>
      </c>
      <c r="O170" s="99">
        <v>4.5491309513108833</v>
      </c>
      <c r="P170" s="83">
        <v>339.50090815342139</v>
      </c>
      <c r="Q170" s="84">
        <v>539463315.13999999</v>
      </c>
      <c r="R170" s="99">
        <v>0.53438855546572528</v>
      </c>
      <c r="S170" s="83">
        <v>3589.1242150294402</v>
      </c>
      <c r="T170" s="100">
        <v>82.528050398470697</v>
      </c>
      <c r="U170" s="100">
        <v>8.0127922190190262</v>
      </c>
      <c r="V170" s="101">
        <v>9.4591573825102788</v>
      </c>
      <c r="W170" s="57"/>
      <c r="X170" s="57"/>
      <c r="Y170" s="61"/>
      <c r="Z170" s="64" t="s">
        <v>574</v>
      </c>
      <c r="AA170" s="145"/>
      <c r="AB170" s="52"/>
      <c r="AC170" s="146"/>
      <c r="AD170" s="53"/>
      <c r="AE170" s="54"/>
      <c r="AF170" s="37"/>
    </row>
    <row r="171" spans="1:33" ht="12.6" customHeight="1" x14ac:dyDescent="0.3">
      <c r="A171" s="123"/>
      <c r="B171" s="73"/>
      <c r="C171" s="124"/>
      <c r="D171" s="176"/>
      <c r="E171" s="89"/>
      <c r="F171" s="125"/>
      <c r="G171" s="90"/>
      <c r="H171" s="126"/>
      <c r="I171" s="103"/>
      <c r="J171" s="90"/>
      <c r="K171" s="89"/>
      <c r="L171" s="125"/>
      <c r="M171" s="90"/>
      <c r="N171" s="104"/>
      <c r="O171" s="127"/>
      <c r="P171" s="90"/>
      <c r="Q171" s="104"/>
      <c r="R171" s="127"/>
      <c r="S171" s="90"/>
      <c r="T171" s="128"/>
      <c r="U171" s="128"/>
      <c r="V171" s="129"/>
      <c r="W171" s="11"/>
      <c r="X171" s="17"/>
      <c r="Y171" s="30"/>
      <c r="Z171" s="20"/>
      <c r="AA171" s="145"/>
      <c r="AB171" s="52"/>
      <c r="AC171" s="146"/>
      <c r="AD171" s="53"/>
      <c r="AE171" s="54"/>
      <c r="AF171" s="37"/>
    </row>
    <row r="172" spans="1:33" ht="14.25" customHeight="1" x14ac:dyDescent="0.3">
      <c r="A172" s="123" t="s">
        <v>38</v>
      </c>
      <c r="B172" s="73">
        <v>1473</v>
      </c>
      <c r="C172" s="124">
        <v>21</v>
      </c>
      <c r="D172" s="176">
        <v>21</v>
      </c>
      <c r="E172" s="89">
        <v>3690415.39</v>
      </c>
      <c r="F172" s="125">
        <v>0.74411134643512555</v>
      </c>
      <c r="G172" s="90">
        <v>2505.3736524100477</v>
      </c>
      <c r="H172" s="126">
        <v>17573406.619047619</v>
      </c>
      <c r="I172" s="103">
        <v>0.744111346435126</v>
      </c>
      <c r="J172" s="90">
        <v>11930.350725762131</v>
      </c>
      <c r="K172" s="89">
        <v>607535.69999999995</v>
      </c>
      <c r="L172" s="125">
        <v>-1.8367518473237856</v>
      </c>
      <c r="M172" s="90">
        <v>412.44786150712827</v>
      </c>
      <c r="N172" s="104">
        <v>425146</v>
      </c>
      <c r="O172" s="127">
        <v>-0.39571025836375889</v>
      </c>
      <c r="P172" s="90">
        <v>288.62593346911063</v>
      </c>
      <c r="Q172" s="104">
        <v>4723097.09</v>
      </c>
      <c r="R172" s="127">
        <v>0.30158279970628737</v>
      </c>
      <c r="S172" s="90">
        <v>3206.4474473862865</v>
      </c>
      <c r="T172" s="128">
        <v>78.135497104506911</v>
      </c>
      <c r="U172" s="128">
        <v>12.863078789684588</v>
      </c>
      <c r="V172" s="129">
        <v>9.0014241058085052</v>
      </c>
      <c r="W172" s="11"/>
      <c r="X172" s="17"/>
      <c r="Y172" s="30">
        <v>46</v>
      </c>
      <c r="Z172" s="20" t="s">
        <v>38</v>
      </c>
      <c r="AA172" s="145" t="s">
        <v>344</v>
      </c>
      <c r="AB172" s="52" t="s">
        <v>486</v>
      </c>
      <c r="AC172" s="146">
        <v>2</v>
      </c>
      <c r="AD172" s="53">
        <v>1</v>
      </c>
      <c r="AE172" s="54">
        <v>3</v>
      </c>
      <c r="AF172" s="37">
        <v>0</v>
      </c>
    </row>
    <row r="173" spans="1:33" ht="14.25" customHeight="1" x14ac:dyDescent="0.3">
      <c r="A173" s="123" t="s">
        <v>60</v>
      </c>
      <c r="B173" s="73">
        <v>3574</v>
      </c>
      <c r="C173" s="124">
        <v>20.75</v>
      </c>
      <c r="D173" s="176">
        <v>20.75</v>
      </c>
      <c r="E173" s="89">
        <v>8674507.2599999998</v>
      </c>
      <c r="F173" s="125">
        <v>-0.50330203967039622</v>
      </c>
      <c r="G173" s="90">
        <v>2427.1145103525459</v>
      </c>
      <c r="H173" s="126">
        <v>41804854.265060239</v>
      </c>
      <c r="I173" s="103">
        <v>-0.50330203967039178</v>
      </c>
      <c r="J173" s="90">
        <v>11696.937399289378</v>
      </c>
      <c r="K173" s="89">
        <v>2228149.86</v>
      </c>
      <c r="L173" s="125">
        <v>1.1242178082220784</v>
      </c>
      <c r="M173" s="90">
        <v>623.43308897593727</v>
      </c>
      <c r="N173" s="104">
        <v>1252187</v>
      </c>
      <c r="O173" s="127">
        <v>0.95365186011170744</v>
      </c>
      <c r="P173" s="90">
        <v>350.36010072747621</v>
      </c>
      <c r="Q173" s="104">
        <v>12154844.119999999</v>
      </c>
      <c r="R173" s="127">
        <v>-5.986075889903953E-2</v>
      </c>
      <c r="S173" s="90">
        <v>3400.9077000559596</v>
      </c>
      <c r="T173" s="128">
        <v>71.36666809018692</v>
      </c>
      <c r="U173" s="128">
        <v>18.331373384984225</v>
      </c>
      <c r="V173" s="129">
        <v>10.301958524828866</v>
      </c>
      <c r="W173" s="11"/>
      <c r="X173" s="17"/>
      <c r="Y173" s="30">
        <v>90</v>
      </c>
      <c r="Z173" s="20" t="s">
        <v>60</v>
      </c>
      <c r="AA173" s="145" t="s">
        <v>344</v>
      </c>
      <c r="AB173" s="52" t="s">
        <v>486</v>
      </c>
      <c r="AC173" s="146">
        <v>2</v>
      </c>
      <c r="AD173" s="53">
        <v>2</v>
      </c>
      <c r="AE173" s="54">
        <v>3</v>
      </c>
      <c r="AF173" s="37">
        <v>0</v>
      </c>
    </row>
    <row r="174" spans="1:33" ht="14.25" customHeight="1" x14ac:dyDescent="0.3">
      <c r="A174" s="123" t="s">
        <v>63</v>
      </c>
      <c r="B174" s="73">
        <v>2290</v>
      </c>
      <c r="C174" s="124">
        <v>19.5</v>
      </c>
      <c r="D174" s="176">
        <v>19.5</v>
      </c>
      <c r="E174" s="89">
        <v>5577473.6600000001</v>
      </c>
      <c r="F174" s="125">
        <v>2.6193460166893403</v>
      </c>
      <c r="G174" s="90">
        <v>2435.5780174672491</v>
      </c>
      <c r="H174" s="126">
        <v>28602429.025641024</v>
      </c>
      <c r="I174" s="103">
        <v>2.6193460166893354</v>
      </c>
      <c r="J174" s="90">
        <v>12490.143679319224</v>
      </c>
      <c r="K174" s="89">
        <v>912306.06</v>
      </c>
      <c r="L174" s="125">
        <v>2.8709196497644633</v>
      </c>
      <c r="M174" s="90">
        <v>398.38692576419214</v>
      </c>
      <c r="N174" s="104">
        <v>1150634</v>
      </c>
      <c r="O174" s="127">
        <v>-0.20229470869483868</v>
      </c>
      <c r="P174" s="90">
        <v>502.46026200873365</v>
      </c>
      <c r="Q174" s="104">
        <v>7640413.7200000007</v>
      </c>
      <c r="R174" s="127">
        <v>2.2139705053237599</v>
      </c>
      <c r="S174" s="90">
        <v>3336.4252052401748</v>
      </c>
      <c r="T174" s="128">
        <v>72.999628873500313</v>
      </c>
      <c r="U174" s="128">
        <v>11.940532194112651</v>
      </c>
      <c r="V174" s="129">
        <v>15.059838932387027</v>
      </c>
      <c r="W174" s="11"/>
      <c r="X174" s="17"/>
      <c r="Y174" s="30">
        <v>97</v>
      </c>
      <c r="Z174" s="20" t="s">
        <v>63</v>
      </c>
      <c r="AA174" s="145" t="s">
        <v>344</v>
      </c>
      <c r="AB174" s="52" t="s">
        <v>500</v>
      </c>
      <c r="AC174" s="146">
        <v>2</v>
      </c>
      <c r="AD174" s="53">
        <v>2</v>
      </c>
      <c r="AE174" s="54">
        <v>3</v>
      </c>
      <c r="AF174" s="37">
        <v>0</v>
      </c>
    </row>
    <row r="175" spans="1:33" ht="14.25" customHeight="1" x14ac:dyDescent="0.3">
      <c r="A175" s="123" t="s">
        <v>88</v>
      </c>
      <c r="B175" s="73">
        <v>5110</v>
      </c>
      <c r="C175" s="124">
        <v>20.25</v>
      </c>
      <c r="D175" s="176">
        <v>20.25</v>
      </c>
      <c r="E175" s="89">
        <v>14498230.74</v>
      </c>
      <c r="F175" s="125">
        <v>1.6050740909851646E-2</v>
      </c>
      <c r="G175" s="90">
        <v>2837.2271506849315</v>
      </c>
      <c r="H175" s="126">
        <v>71596201.185185179</v>
      </c>
      <c r="I175" s="103">
        <v>1.6050740909842653E-2</v>
      </c>
      <c r="J175" s="90">
        <v>14010.998274987314</v>
      </c>
      <c r="K175" s="89">
        <v>1466903.45</v>
      </c>
      <c r="L175" s="125">
        <v>4.4285257938919802</v>
      </c>
      <c r="M175" s="90">
        <v>287.06525440313112</v>
      </c>
      <c r="N175" s="104">
        <v>1187191</v>
      </c>
      <c r="O175" s="127">
        <v>2.3853041754012825</v>
      </c>
      <c r="P175" s="90">
        <v>232.32700587084148</v>
      </c>
      <c r="Q175" s="104">
        <v>17152325.189999998</v>
      </c>
      <c r="R175" s="127">
        <v>0.54039679051077361</v>
      </c>
      <c r="S175" s="90">
        <v>3356.6194109589037</v>
      </c>
      <c r="T175" s="128">
        <v>84.526328526307523</v>
      </c>
      <c r="U175" s="128">
        <v>8.5522133806979213</v>
      </c>
      <c r="V175" s="129">
        <v>6.9214580929945635</v>
      </c>
      <c r="W175" s="11"/>
      <c r="X175" s="17"/>
      <c r="Y175" s="30">
        <v>171</v>
      </c>
      <c r="Z175" s="31" t="s">
        <v>402</v>
      </c>
      <c r="AA175" s="145" t="s">
        <v>344</v>
      </c>
      <c r="AB175" s="55" t="s">
        <v>538</v>
      </c>
      <c r="AC175" s="146">
        <v>2</v>
      </c>
      <c r="AD175" s="53">
        <v>3</v>
      </c>
      <c r="AE175" s="54">
        <v>3</v>
      </c>
      <c r="AF175" s="37">
        <v>0</v>
      </c>
    </row>
    <row r="176" spans="1:33" ht="14.25" customHeight="1" x14ac:dyDescent="0.3">
      <c r="A176" s="123" t="s">
        <v>93</v>
      </c>
      <c r="B176" s="73">
        <v>6548</v>
      </c>
      <c r="C176" s="124">
        <v>19.75</v>
      </c>
      <c r="D176" s="176">
        <v>19.75</v>
      </c>
      <c r="E176" s="89">
        <v>15527422.66</v>
      </c>
      <c r="F176" s="125">
        <v>-0.78947690109260049</v>
      </c>
      <c r="G176" s="90">
        <v>2371.3229474648747</v>
      </c>
      <c r="H176" s="126">
        <v>78619861.569620252</v>
      </c>
      <c r="I176" s="103">
        <v>-0.78947690109260504</v>
      </c>
      <c r="J176" s="90">
        <v>12006.698468176581</v>
      </c>
      <c r="K176" s="89">
        <v>2490825.4700000002</v>
      </c>
      <c r="L176" s="125">
        <v>0.55207400721677746</v>
      </c>
      <c r="M176" s="90">
        <v>380.39484880879661</v>
      </c>
      <c r="N176" s="104">
        <v>1531649</v>
      </c>
      <c r="O176" s="127">
        <v>1.0802830730213282</v>
      </c>
      <c r="P176" s="90">
        <v>233.91096518020771</v>
      </c>
      <c r="Q176" s="104">
        <v>19549897.129999999</v>
      </c>
      <c r="R176" s="127">
        <v>-0.47606742221828163</v>
      </c>
      <c r="S176" s="90">
        <v>2985.6287614538787</v>
      </c>
      <c r="T176" s="128">
        <v>79.424574752225311</v>
      </c>
      <c r="U176" s="128">
        <v>12.74086228401551</v>
      </c>
      <c r="V176" s="129">
        <v>7.8345629637591863</v>
      </c>
      <c r="W176" s="11"/>
      <c r="X176" s="17"/>
      <c r="Y176" s="30">
        <v>178</v>
      </c>
      <c r="Z176" s="20" t="s">
        <v>93</v>
      </c>
      <c r="AA176" s="145" t="s">
        <v>344</v>
      </c>
      <c r="AB176" s="55" t="s">
        <v>538</v>
      </c>
      <c r="AC176" s="146">
        <v>2</v>
      </c>
      <c r="AD176" s="53">
        <v>3</v>
      </c>
      <c r="AE176" s="54">
        <v>3</v>
      </c>
      <c r="AF176" s="37">
        <v>0</v>
      </c>
    </row>
    <row r="177" spans="1:36" s="18" customFormat="1" ht="14.25" customHeight="1" x14ac:dyDescent="0.3">
      <c r="A177" s="123" t="s">
        <v>103</v>
      </c>
      <c r="B177" s="73">
        <v>5628</v>
      </c>
      <c r="C177" s="124">
        <v>20</v>
      </c>
      <c r="D177" s="176">
        <v>20</v>
      </c>
      <c r="E177" s="89">
        <v>13527188.470000001</v>
      </c>
      <c r="F177" s="125">
        <v>-0.2308544143035868</v>
      </c>
      <c r="G177" s="90">
        <v>2403.5516115849327</v>
      </c>
      <c r="H177" s="126">
        <v>67635942.349999994</v>
      </c>
      <c r="I177" s="103">
        <v>-0.23085441430360604</v>
      </c>
      <c r="J177" s="90">
        <v>12017.758057924661</v>
      </c>
      <c r="K177" s="89">
        <v>2829022.88</v>
      </c>
      <c r="L177" s="125">
        <v>4.2827706527758052</v>
      </c>
      <c r="M177" s="90">
        <v>502.66931058990758</v>
      </c>
      <c r="N177" s="104">
        <v>1741844</v>
      </c>
      <c r="O177" s="127">
        <v>0.33216087602729016</v>
      </c>
      <c r="P177" s="90">
        <v>309.49609097370291</v>
      </c>
      <c r="Q177" s="104">
        <v>18098055.350000001</v>
      </c>
      <c r="R177" s="127">
        <v>0.50340869473809491</v>
      </c>
      <c r="S177" s="90">
        <v>3215.7170131485432</v>
      </c>
      <c r="T177" s="128">
        <v>74.74387832502677</v>
      </c>
      <c r="U177" s="128">
        <v>15.631640114306533</v>
      </c>
      <c r="V177" s="129">
        <v>9.6244815606666823</v>
      </c>
      <c r="W177" s="11"/>
      <c r="X177" s="17"/>
      <c r="Y177" s="30">
        <v>213</v>
      </c>
      <c r="Z177" s="20" t="s">
        <v>103</v>
      </c>
      <c r="AA177" s="145" t="s">
        <v>344</v>
      </c>
      <c r="AB177" s="52" t="s">
        <v>500</v>
      </c>
      <c r="AC177" s="146">
        <v>2</v>
      </c>
      <c r="AD177" s="53">
        <v>3</v>
      </c>
      <c r="AE177" s="54">
        <v>3</v>
      </c>
      <c r="AF177" s="37">
        <v>0</v>
      </c>
      <c r="AG177" s="1"/>
      <c r="AH177" s="1"/>
      <c r="AI177" s="1"/>
      <c r="AJ177" s="1"/>
    </row>
    <row r="178" spans="1:36" ht="14.25" customHeight="1" x14ac:dyDescent="0.3">
      <c r="A178" s="123" t="s">
        <v>189</v>
      </c>
      <c r="B178" s="73">
        <v>54665</v>
      </c>
      <c r="C178" s="124">
        <v>20</v>
      </c>
      <c r="D178" s="176">
        <v>20</v>
      </c>
      <c r="E178" s="89">
        <v>167265109.06999999</v>
      </c>
      <c r="F178" s="125">
        <v>-0.53992902981003632</v>
      </c>
      <c r="G178" s="90">
        <v>3059.8208921613464</v>
      </c>
      <c r="H178" s="126">
        <v>836325545.35000002</v>
      </c>
      <c r="I178" s="103">
        <v>-0.53992902981003277</v>
      </c>
      <c r="J178" s="90">
        <v>15299.104460806733</v>
      </c>
      <c r="K178" s="89">
        <v>12696973.970000001</v>
      </c>
      <c r="L178" s="125">
        <v>1.691724149138857</v>
      </c>
      <c r="M178" s="90">
        <v>232.26880032927835</v>
      </c>
      <c r="N178" s="104">
        <v>18255809</v>
      </c>
      <c r="O178" s="127">
        <v>0.3755876495168467</v>
      </c>
      <c r="P178" s="90">
        <v>333.95790725326992</v>
      </c>
      <c r="Q178" s="104">
        <v>198217892.03999999</v>
      </c>
      <c r="R178" s="127">
        <v>-0.31606363754029182</v>
      </c>
      <c r="S178" s="90">
        <v>3626.0475997438944</v>
      </c>
      <c r="T178" s="128">
        <v>84.384465674897911</v>
      </c>
      <c r="U178" s="128">
        <v>6.4055640181249505</v>
      </c>
      <c r="V178" s="129">
        <v>9.209970306977139</v>
      </c>
      <c r="W178" s="11"/>
      <c r="X178" s="17"/>
      <c r="Y178" s="30">
        <v>491</v>
      </c>
      <c r="Z178" s="31" t="s">
        <v>429</v>
      </c>
      <c r="AA178" s="145" t="s">
        <v>344</v>
      </c>
      <c r="AB178" s="52" t="s">
        <v>500</v>
      </c>
      <c r="AC178" s="146">
        <v>1</v>
      </c>
      <c r="AD178" s="53">
        <v>6</v>
      </c>
      <c r="AE178" s="54">
        <v>1</v>
      </c>
      <c r="AF178" s="37">
        <v>0</v>
      </c>
    </row>
    <row r="179" spans="1:36" ht="14.25" customHeight="1" x14ac:dyDescent="0.3">
      <c r="A179" s="123" t="s">
        <v>198</v>
      </c>
      <c r="B179" s="73">
        <v>6159</v>
      </c>
      <c r="C179" s="124">
        <v>19.75</v>
      </c>
      <c r="D179" s="176">
        <v>19.75</v>
      </c>
      <c r="E179" s="89">
        <v>16005665.550000001</v>
      </c>
      <c r="F179" s="125">
        <v>0.20941186976036044</v>
      </c>
      <c r="G179" s="90">
        <v>2598.7442036044813</v>
      </c>
      <c r="H179" s="126">
        <v>81041344.556962028</v>
      </c>
      <c r="I179" s="103">
        <v>0.20941186976036513</v>
      </c>
      <c r="J179" s="90">
        <v>13158.198499263197</v>
      </c>
      <c r="K179" s="89">
        <v>2222778.77</v>
      </c>
      <c r="L179" s="125">
        <v>-4.3954639661737378</v>
      </c>
      <c r="M179" s="90">
        <v>360.89929696379284</v>
      </c>
      <c r="N179" s="104">
        <v>2590816</v>
      </c>
      <c r="O179" s="127">
        <v>0.44351189165057064</v>
      </c>
      <c r="P179" s="90">
        <v>420.65530118525737</v>
      </c>
      <c r="Q179" s="104">
        <v>20819260.32</v>
      </c>
      <c r="R179" s="127">
        <v>-0.27449796967495238</v>
      </c>
      <c r="S179" s="90">
        <v>3380.2988017535313</v>
      </c>
      <c r="T179" s="128">
        <v>76.879126846904228</v>
      </c>
      <c r="U179" s="128">
        <v>10.676550155169009</v>
      </c>
      <c r="V179" s="129">
        <v>12.444322997926758</v>
      </c>
      <c r="W179" s="11"/>
      <c r="X179" s="17"/>
      <c r="Y179" s="30">
        <v>507</v>
      </c>
      <c r="Z179" s="20" t="s">
        <v>198</v>
      </c>
      <c r="AA179" s="145" t="s">
        <v>344</v>
      </c>
      <c r="AB179" s="52" t="s">
        <v>500</v>
      </c>
      <c r="AC179" s="146">
        <v>2</v>
      </c>
      <c r="AD179" s="53">
        <v>3</v>
      </c>
      <c r="AE179" s="54">
        <v>3</v>
      </c>
      <c r="AF179" s="37">
        <v>0</v>
      </c>
    </row>
    <row r="180" spans="1:36" ht="14.25" customHeight="1" x14ac:dyDescent="0.3">
      <c r="A180" s="123" t="s">
        <v>219</v>
      </c>
      <c r="B180" s="73">
        <v>1817</v>
      </c>
      <c r="C180" s="124">
        <v>21</v>
      </c>
      <c r="D180" s="176">
        <v>21</v>
      </c>
      <c r="E180" s="89">
        <v>4113571.12</v>
      </c>
      <c r="F180" s="125">
        <v>0.65732661454337826</v>
      </c>
      <c r="G180" s="90">
        <v>2263.9356741882225</v>
      </c>
      <c r="H180" s="126">
        <v>19588433.904761903</v>
      </c>
      <c r="I180" s="103">
        <v>0.65732661454337238</v>
      </c>
      <c r="J180" s="90">
        <v>10780.646067562962</v>
      </c>
      <c r="K180" s="89">
        <v>821456.43</v>
      </c>
      <c r="L180" s="125">
        <v>3.7551308149404519</v>
      </c>
      <c r="M180" s="90">
        <v>452.09489818381951</v>
      </c>
      <c r="N180" s="104">
        <v>846644</v>
      </c>
      <c r="O180" s="127">
        <v>0.86788816183962614</v>
      </c>
      <c r="P180" s="90">
        <v>465.95707209686299</v>
      </c>
      <c r="Q180" s="104">
        <v>5781671.5499999998</v>
      </c>
      <c r="R180" s="127">
        <v>1.1171804337361324</v>
      </c>
      <c r="S180" s="90">
        <v>3181.9876444689048</v>
      </c>
      <c r="T180" s="128">
        <v>71.148474700192892</v>
      </c>
      <c r="U180" s="128">
        <v>14.207940089574961</v>
      </c>
      <c r="V180" s="129">
        <v>14.643585210232152</v>
      </c>
      <c r="W180" s="11"/>
      <c r="X180" s="17"/>
      <c r="Y180" s="30">
        <v>588</v>
      </c>
      <c r="Z180" s="20" t="s">
        <v>219</v>
      </c>
      <c r="AA180" s="145" t="s">
        <v>344</v>
      </c>
      <c r="AB180" s="52" t="s">
        <v>500</v>
      </c>
      <c r="AC180" s="146">
        <v>2</v>
      </c>
      <c r="AD180" s="53">
        <v>1</v>
      </c>
      <c r="AE180" s="54">
        <v>3</v>
      </c>
      <c r="AF180" s="37">
        <v>0</v>
      </c>
    </row>
    <row r="181" spans="1:36" ht="14.25" customHeight="1" x14ac:dyDescent="0.3">
      <c r="A181" s="123" t="s">
        <v>221</v>
      </c>
      <c r="B181" s="73">
        <v>18801</v>
      </c>
      <c r="C181" s="124">
        <v>21.5</v>
      </c>
      <c r="D181" s="176">
        <v>22</v>
      </c>
      <c r="E181" s="89">
        <v>59214137.719999999</v>
      </c>
      <c r="F181" s="125">
        <v>0.89059212377862884</v>
      </c>
      <c r="G181" s="90">
        <v>3149.5206489016541</v>
      </c>
      <c r="H181" s="126">
        <v>269155171.45454544</v>
      </c>
      <c r="I181" s="103">
        <v>-1.4023758790345384</v>
      </c>
      <c r="J181" s="90">
        <v>14316.002949552972</v>
      </c>
      <c r="K181" s="89">
        <v>4591199.1500000004</v>
      </c>
      <c r="L181" s="125">
        <v>-2.2475848301713608</v>
      </c>
      <c r="M181" s="90">
        <v>244.19973139726613</v>
      </c>
      <c r="N181" s="104">
        <v>4257019</v>
      </c>
      <c r="O181" s="127">
        <v>9.5920950228268129</v>
      </c>
      <c r="P181" s="90">
        <v>226.42513696079996</v>
      </c>
      <c r="Q181" s="104">
        <v>68062355.870000005</v>
      </c>
      <c r="R181" s="127">
        <v>1.1739322471302676</v>
      </c>
      <c r="S181" s="90">
        <v>3620.1455172597207</v>
      </c>
      <c r="T181" s="128">
        <v>86.999835611185404</v>
      </c>
      <c r="U181" s="128">
        <v>6.7455777739595897</v>
      </c>
      <c r="V181" s="129">
        <v>6.2545866148550049</v>
      </c>
      <c r="W181" s="11"/>
      <c r="X181" s="17"/>
      <c r="Y181" s="30">
        <v>593</v>
      </c>
      <c r="Z181" s="20" t="s">
        <v>221</v>
      </c>
      <c r="AA181" s="145" t="s">
        <v>344</v>
      </c>
      <c r="AB181" s="55" t="s">
        <v>538</v>
      </c>
      <c r="AC181" s="146">
        <v>1</v>
      </c>
      <c r="AD181" s="53">
        <v>4</v>
      </c>
      <c r="AE181" s="54">
        <v>2</v>
      </c>
      <c r="AF181" s="37">
        <v>0</v>
      </c>
    </row>
    <row r="182" spans="1:36" ht="14.25" customHeight="1" x14ac:dyDescent="0.3">
      <c r="A182" s="123" t="s">
        <v>235</v>
      </c>
      <c r="B182" s="73">
        <v>2260</v>
      </c>
      <c r="C182" s="124">
        <v>20.5</v>
      </c>
      <c r="D182" s="176">
        <v>20.5</v>
      </c>
      <c r="E182" s="89">
        <v>5882993.1399999997</v>
      </c>
      <c r="F182" s="125">
        <v>-1.386175564443068</v>
      </c>
      <c r="G182" s="90">
        <v>2603.094309734513</v>
      </c>
      <c r="H182" s="126">
        <v>28697527.512195121</v>
      </c>
      <c r="I182" s="103">
        <v>-1.3861755644430649</v>
      </c>
      <c r="J182" s="90">
        <v>12698.021023095187</v>
      </c>
      <c r="K182" s="89">
        <v>1447351.39</v>
      </c>
      <c r="L182" s="125">
        <v>1.7667573832630912</v>
      </c>
      <c r="M182" s="90">
        <v>640.42096902654862</v>
      </c>
      <c r="N182" s="104">
        <v>1733462</v>
      </c>
      <c r="O182" s="127">
        <v>-0.47743573639502673</v>
      </c>
      <c r="P182" s="90">
        <v>767.01858407079646</v>
      </c>
      <c r="Q182" s="104">
        <v>9063806.5299999993</v>
      </c>
      <c r="R182" s="127">
        <v>-0.72164037954207771</v>
      </c>
      <c r="S182" s="90">
        <v>4010.5338628318582</v>
      </c>
      <c r="T182" s="128">
        <v>64.906428888658112</v>
      </c>
      <c r="U182" s="128">
        <v>15.968471802762544</v>
      </c>
      <c r="V182" s="129">
        <v>19.125099308579351</v>
      </c>
      <c r="W182" s="11"/>
      <c r="X182" s="17"/>
      <c r="Y182" s="30">
        <v>623</v>
      </c>
      <c r="Z182" s="20" t="s">
        <v>235</v>
      </c>
      <c r="AA182" s="145" t="s">
        <v>344</v>
      </c>
      <c r="AB182" s="52" t="s">
        <v>500</v>
      </c>
      <c r="AC182" s="146">
        <v>2</v>
      </c>
      <c r="AD182" s="53">
        <v>2</v>
      </c>
      <c r="AE182" s="54">
        <v>3</v>
      </c>
      <c r="AF182" s="37">
        <v>0</v>
      </c>
    </row>
    <row r="183" spans="1:36" ht="14.25" customHeight="1" x14ac:dyDescent="0.3">
      <c r="A183" s="123" t="s">
        <v>244</v>
      </c>
      <c r="B183" s="73">
        <v>3733</v>
      </c>
      <c r="C183" s="124">
        <v>20.5</v>
      </c>
      <c r="D183" s="176">
        <v>20.5</v>
      </c>
      <c r="E183" s="89">
        <v>9060956.9700000007</v>
      </c>
      <c r="F183" s="125">
        <v>0.50619535120911596</v>
      </c>
      <c r="G183" s="90">
        <v>2427.2587650683099</v>
      </c>
      <c r="H183" s="126">
        <v>44199790.097560979</v>
      </c>
      <c r="I183" s="103">
        <v>0.50619535120912296</v>
      </c>
      <c r="J183" s="90">
        <v>11840.286658869803</v>
      </c>
      <c r="K183" s="89">
        <v>1110346.94</v>
      </c>
      <c r="L183" s="125">
        <v>1.8203093227632661</v>
      </c>
      <c r="M183" s="90">
        <v>297.44091615322793</v>
      </c>
      <c r="N183" s="104">
        <v>1028503</v>
      </c>
      <c r="O183" s="127">
        <v>-0.7393569328483155</v>
      </c>
      <c r="P183" s="90">
        <v>275.51647468523976</v>
      </c>
      <c r="Q183" s="104">
        <v>11199806.91</v>
      </c>
      <c r="R183" s="127">
        <v>0.51897946335907885</v>
      </c>
      <c r="S183" s="90">
        <v>3000.2161559067777</v>
      </c>
      <c r="T183" s="128">
        <v>80.902796296512236</v>
      </c>
      <c r="U183" s="128">
        <v>9.9139828831209726</v>
      </c>
      <c r="V183" s="129">
        <v>9.1832208203668042</v>
      </c>
      <c r="W183" s="11"/>
      <c r="X183" s="17"/>
      <c r="Y183" s="30">
        <v>681</v>
      </c>
      <c r="Z183" s="20" t="s">
        <v>244</v>
      </c>
      <c r="AA183" s="145" t="s">
        <v>344</v>
      </c>
      <c r="AB183" s="52" t="s">
        <v>486</v>
      </c>
      <c r="AC183" s="146">
        <v>2</v>
      </c>
      <c r="AD183" s="53">
        <v>2</v>
      </c>
      <c r="AE183" s="54">
        <v>3</v>
      </c>
      <c r="AF183" s="37">
        <v>0</v>
      </c>
    </row>
    <row r="184" spans="1:36" ht="14.25" customHeight="1" x14ac:dyDescent="0.3">
      <c r="A184" s="123" t="s">
        <v>264</v>
      </c>
      <c r="B184" s="73">
        <v>35523</v>
      </c>
      <c r="C184" s="124">
        <v>22</v>
      </c>
      <c r="D184" s="176">
        <v>22.5</v>
      </c>
      <c r="E184" s="89">
        <v>115417651.94</v>
      </c>
      <c r="F184" s="125">
        <v>1.0780357780104202</v>
      </c>
      <c r="G184" s="90">
        <v>3249.0964147172253</v>
      </c>
      <c r="H184" s="126">
        <v>512967341.95555556</v>
      </c>
      <c r="I184" s="103">
        <v>-1.1681427948342564</v>
      </c>
      <c r="J184" s="90">
        <v>14440.428509854335</v>
      </c>
      <c r="K184" s="89">
        <v>8620618.1300000008</v>
      </c>
      <c r="L184" s="125">
        <v>-6.494268018812277</v>
      </c>
      <c r="M184" s="90">
        <v>242.67708611322243</v>
      </c>
      <c r="N184" s="104">
        <v>14085440</v>
      </c>
      <c r="O184" s="127">
        <v>13.908087251723197</v>
      </c>
      <c r="P184" s="90">
        <v>396.51606001745347</v>
      </c>
      <c r="Q184" s="104">
        <v>138123710.06999999</v>
      </c>
      <c r="R184" s="127">
        <v>1.7323684943583522</v>
      </c>
      <c r="S184" s="90">
        <v>3888.2895608479012</v>
      </c>
      <c r="T184" s="128">
        <v>83.561071362409294</v>
      </c>
      <c r="U184" s="128">
        <v>6.2412297828020558</v>
      </c>
      <c r="V184" s="129">
        <v>10.197698854788662</v>
      </c>
      <c r="W184" s="11"/>
      <c r="X184" s="17"/>
      <c r="Y184" s="29">
        <v>740</v>
      </c>
      <c r="Z184" s="31" t="s">
        <v>449</v>
      </c>
      <c r="AA184" s="145" t="s">
        <v>344</v>
      </c>
      <c r="AB184" s="52" t="s">
        <v>486</v>
      </c>
      <c r="AC184" s="146">
        <v>1</v>
      </c>
      <c r="AD184" s="53">
        <v>5</v>
      </c>
      <c r="AE184" s="54">
        <v>1</v>
      </c>
      <c r="AF184" s="37">
        <v>0</v>
      </c>
    </row>
    <row r="185" spans="1:36" ht="14.25" customHeight="1" x14ac:dyDescent="0.3">
      <c r="A185" s="123" t="s">
        <v>280</v>
      </c>
      <c r="B185" s="73">
        <v>2724</v>
      </c>
      <c r="C185" s="124">
        <v>21.5</v>
      </c>
      <c r="D185" s="176">
        <v>21.5</v>
      </c>
      <c r="E185" s="89">
        <v>6753232.9100000001</v>
      </c>
      <c r="F185" s="125">
        <v>1.4772911572453409</v>
      </c>
      <c r="G185" s="90">
        <v>2479.1603928046989</v>
      </c>
      <c r="H185" s="126">
        <v>31410385.627906978</v>
      </c>
      <c r="I185" s="103">
        <v>1.4772911572453478</v>
      </c>
      <c r="J185" s="90">
        <v>11530.978571184647</v>
      </c>
      <c r="K185" s="89">
        <v>1180606.3400000001</v>
      </c>
      <c r="L185" s="125">
        <v>-0.3087423190392436</v>
      </c>
      <c r="M185" s="90">
        <v>433.40908223201177</v>
      </c>
      <c r="N185" s="104">
        <v>942340</v>
      </c>
      <c r="O185" s="127">
        <v>-7.6657662707625585E-2</v>
      </c>
      <c r="P185" s="90">
        <v>345.93979441997061</v>
      </c>
      <c r="Q185" s="104">
        <v>8876179.25</v>
      </c>
      <c r="R185" s="127">
        <v>1.0695817508959524</v>
      </c>
      <c r="S185" s="90">
        <v>3258.5092694566815</v>
      </c>
      <c r="T185" s="128">
        <v>76.082655834152973</v>
      </c>
      <c r="U185" s="128">
        <v>13.300839322279348</v>
      </c>
      <c r="V185" s="129">
        <v>10.616504843567688</v>
      </c>
      <c r="W185" s="11"/>
      <c r="X185" s="17"/>
      <c r="Y185" s="30">
        <v>768</v>
      </c>
      <c r="Z185" s="20" t="s">
        <v>280</v>
      </c>
      <c r="AA185" s="145" t="s">
        <v>344</v>
      </c>
      <c r="AB185" s="52" t="s">
        <v>486</v>
      </c>
      <c r="AC185" s="146">
        <v>2</v>
      </c>
      <c r="AD185" s="53">
        <v>2</v>
      </c>
      <c r="AE185" s="54">
        <v>3</v>
      </c>
      <c r="AF185" s="37">
        <v>0</v>
      </c>
    </row>
    <row r="186" spans="1:36" ht="9.6" customHeight="1" x14ac:dyDescent="0.3">
      <c r="A186" s="123"/>
      <c r="B186" s="73"/>
      <c r="C186" s="124"/>
      <c r="D186" s="176"/>
      <c r="E186" s="89"/>
      <c r="F186" s="125"/>
      <c r="G186" s="90"/>
      <c r="H186" s="126"/>
      <c r="I186" s="103"/>
      <c r="J186" s="90"/>
      <c r="K186" s="89"/>
      <c r="L186" s="125"/>
      <c r="M186" s="90"/>
      <c r="N186" s="104"/>
      <c r="O186" s="127"/>
      <c r="P186" s="90"/>
      <c r="Q186" s="104"/>
      <c r="R186" s="127"/>
      <c r="S186" s="90"/>
      <c r="T186" s="128"/>
      <c r="U186" s="128"/>
      <c r="V186" s="129"/>
      <c r="W186" s="11"/>
      <c r="X186" s="17"/>
      <c r="Y186" s="30"/>
      <c r="Z186" s="20"/>
      <c r="AA186" s="145"/>
      <c r="AB186" s="52"/>
      <c r="AC186" s="146"/>
      <c r="AD186" s="53"/>
      <c r="AE186" s="54"/>
      <c r="AF186" s="37"/>
    </row>
    <row r="187" spans="1:36" ht="14.25" customHeight="1" x14ac:dyDescent="0.3">
      <c r="A187" s="105" t="s">
        <v>368</v>
      </c>
      <c r="B187" s="56">
        <v>248129</v>
      </c>
      <c r="C187" s="96">
        <v>20.576208586767958</v>
      </c>
      <c r="D187" s="97">
        <v>20.673535836757143</v>
      </c>
      <c r="E187" s="84">
        <v>763404570.74999988</v>
      </c>
      <c r="F187" s="82">
        <v>0.36204606356909724</v>
      </c>
      <c r="G187" s="83">
        <v>3076.6438858416382</v>
      </c>
      <c r="H187" s="84">
        <v>3692665719.0043001</v>
      </c>
      <c r="I187" s="98">
        <v>0.33064761439492246</v>
      </c>
      <c r="J187" s="83">
        <v>14882.040063855093</v>
      </c>
      <c r="K187" s="84">
        <v>56700544.380000003</v>
      </c>
      <c r="L187" s="82">
        <v>-3.2951563035717406</v>
      </c>
      <c r="M187" s="83">
        <v>228.51236405256944</v>
      </c>
      <c r="N187" s="84">
        <v>70665152</v>
      </c>
      <c r="O187" s="99">
        <v>0.21598038172046491</v>
      </c>
      <c r="P187" s="83">
        <v>284.79199126260937</v>
      </c>
      <c r="Q187" s="84">
        <v>890770267.13000011</v>
      </c>
      <c r="R187" s="99">
        <v>0.85405541133823781</v>
      </c>
      <c r="S187" s="83">
        <v>3589.9482411568179</v>
      </c>
      <c r="T187" s="100">
        <v>85.701622395821133</v>
      </c>
      <c r="U187" s="100">
        <v>6.3653386818450075</v>
      </c>
      <c r="V187" s="101">
        <v>7.9330389223338367</v>
      </c>
      <c r="W187" s="57"/>
      <c r="X187" s="57"/>
      <c r="Y187" s="61"/>
      <c r="Z187" s="64" t="s">
        <v>575</v>
      </c>
      <c r="AA187" s="145"/>
      <c r="AB187" s="52"/>
      <c r="AC187" s="146"/>
      <c r="AD187" s="53"/>
      <c r="AE187" s="54"/>
      <c r="AF187" s="37"/>
    </row>
    <row r="188" spans="1:36" ht="11.4" customHeight="1" x14ac:dyDescent="0.3">
      <c r="A188" s="123"/>
      <c r="B188" s="73"/>
      <c r="C188" s="124"/>
      <c r="D188" s="176"/>
      <c r="E188" s="89"/>
      <c r="F188" s="125"/>
      <c r="G188" s="90"/>
      <c r="H188" s="126"/>
      <c r="I188" s="103"/>
      <c r="J188" s="90"/>
      <c r="K188" s="89"/>
      <c r="L188" s="125"/>
      <c r="M188" s="90"/>
      <c r="N188" s="104"/>
      <c r="O188" s="127"/>
      <c r="P188" s="90"/>
      <c r="Q188" s="104"/>
      <c r="R188" s="127"/>
      <c r="S188" s="90"/>
      <c r="T188" s="128"/>
      <c r="U188" s="128"/>
      <c r="V188" s="129"/>
      <c r="W188" s="11"/>
      <c r="X188" s="17"/>
      <c r="Y188" s="30"/>
      <c r="Z188" s="20"/>
      <c r="AA188" s="145"/>
      <c r="AB188" s="52"/>
      <c r="AC188" s="146"/>
      <c r="AD188" s="53"/>
      <c r="AE188" s="54"/>
      <c r="AF188" s="37"/>
    </row>
    <row r="189" spans="1:36" ht="14.25" customHeight="1" x14ac:dyDescent="0.3">
      <c r="A189" s="123" t="s">
        <v>74</v>
      </c>
      <c r="B189" s="73">
        <v>21945</v>
      </c>
      <c r="C189" s="124">
        <v>20.5</v>
      </c>
      <c r="D189" s="176">
        <v>20.5</v>
      </c>
      <c r="E189" s="89">
        <v>65021464.18</v>
      </c>
      <c r="F189" s="125">
        <v>-0.63959643406072009</v>
      </c>
      <c r="G189" s="90">
        <v>2962.9284201412624</v>
      </c>
      <c r="H189" s="126">
        <v>317177874.0487805</v>
      </c>
      <c r="I189" s="103">
        <v>-0.63959643406072419</v>
      </c>
      <c r="J189" s="90">
        <v>14453.309366542744</v>
      </c>
      <c r="K189" s="89">
        <v>4882894.66</v>
      </c>
      <c r="L189" s="125">
        <v>-19.186602876118993</v>
      </c>
      <c r="M189" s="90">
        <v>222.50602232854865</v>
      </c>
      <c r="N189" s="104">
        <v>5800229</v>
      </c>
      <c r="O189" s="127">
        <v>-0.96726913069495657</v>
      </c>
      <c r="P189" s="90">
        <v>264.30754158122579</v>
      </c>
      <c r="Q189" s="104">
        <v>75704587.840000004</v>
      </c>
      <c r="R189" s="127">
        <v>-2.1134124504231298</v>
      </c>
      <c r="S189" s="90">
        <v>3449.741984051037</v>
      </c>
      <c r="T189" s="128">
        <v>85.888406548651247</v>
      </c>
      <c r="U189" s="128">
        <v>6.4499322951468825</v>
      </c>
      <c r="V189" s="129">
        <v>7.6616611562018644</v>
      </c>
      <c r="W189" s="11"/>
      <c r="X189" s="17"/>
      <c r="Y189" s="30">
        <v>140</v>
      </c>
      <c r="Z189" s="31" t="s">
        <v>394</v>
      </c>
      <c r="AA189" s="145" t="s">
        <v>353</v>
      </c>
      <c r="AB189" s="52" t="s">
        <v>507</v>
      </c>
      <c r="AC189" s="146">
        <v>1</v>
      </c>
      <c r="AD189" s="53">
        <v>5</v>
      </c>
      <c r="AE189" s="54">
        <v>1</v>
      </c>
      <c r="AF189" s="37">
        <v>0</v>
      </c>
    </row>
    <row r="190" spans="1:36" ht="14.25" customHeight="1" x14ac:dyDescent="0.3">
      <c r="A190" s="123" t="s">
        <v>90</v>
      </c>
      <c r="B190" s="73">
        <v>4804</v>
      </c>
      <c r="C190" s="124">
        <v>21.5</v>
      </c>
      <c r="D190" s="176">
        <v>21.5</v>
      </c>
      <c r="E190" s="89">
        <v>12999549.85</v>
      </c>
      <c r="F190" s="125">
        <v>-1.3027882531497481</v>
      </c>
      <c r="G190" s="90">
        <v>2705.9845649458784</v>
      </c>
      <c r="H190" s="126">
        <v>60463022.558139533</v>
      </c>
      <c r="I190" s="103">
        <v>-1.3027882531497568</v>
      </c>
      <c r="J190" s="90">
        <v>12585.974720678503</v>
      </c>
      <c r="K190" s="89">
        <v>716972.06</v>
      </c>
      <c r="L190" s="125">
        <v>3.8455731528599824</v>
      </c>
      <c r="M190" s="90">
        <v>149.24480849292257</v>
      </c>
      <c r="N190" s="104">
        <v>1355111</v>
      </c>
      <c r="O190" s="127">
        <v>-0.72186072228973708</v>
      </c>
      <c r="P190" s="90">
        <v>282.07972522897586</v>
      </c>
      <c r="Q190" s="104">
        <v>15071632.91</v>
      </c>
      <c r="R190" s="127">
        <v>-1.0172678583705568</v>
      </c>
      <c r="S190" s="90">
        <v>3137.3090986677771</v>
      </c>
      <c r="T190" s="128">
        <v>86.251767991076946</v>
      </c>
      <c r="U190" s="128">
        <v>4.7570960909238336</v>
      </c>
      <c r="V190" s="129">
        <v>8.9911359179992125</v>
      </c>
      <c r="W190" s="11"/>
      <c r="X190" s="17"/>
      <c r="Y190" s="30">
        <v>174</v>
      </c>
      <c r="Z190" s="20" t="s">
        <v>90</v>
      </c>
      <c r="AA190" s="145" t="s">
        <v>353</v>
      </c>
      <c r="AB190" s="52" t="s">
        <v>515</v>
      </c>
      <c r="AC190" s="146">
        <v>1</v>
      </c>
      <c r="AD190" s="53">
        <v>2</v>
      </c>
      <c r="AE190" s="54">
        <v>3</v>
      </c>
      <c r="AF190" s="37">
        <v>0</v>
      </c>
    </row>
    <row r="191" spans="1:36" ht="14.25" customHeight="1" x14ac:dyDescent="0.3">
      <c r="A191" s="123" t="s">
        <v>99</v>
      </c>
      <c r="B191" s="73">
        <v>3194</v>
      </c>
      <c r="C191" s="124">
        <v>21.25</v>
      </c>
      <c r="D191" s="176">
        <v>21.25</v>
      </c>
      <c r="E191" s="89">
        <v>7180912.6699999999</v>
      </c>
      <c r="F191" s="125">
        <v>-1.8306439761137023</v>
      </c>
      <c r="G191" s="90">
        <v>2248.2506793988728</v>
      </c>
      <c r="H191" s="126">
        <v>33792530.211764708</v>
      </c>
      <c r="I191" s="103">
        <v>-1.8306439761136846</v>
      </c>
      <c r="J191" s="90">
        <v>10580.003197171167</v>
      </c>
      <c r="K191" s="89">
        <v>927319.91</v>
      </c>
      <c r="L191" s="125">
        <v>-2.5811286479290545</v>
      </c>
      <c r="M191" s="90">
        <v>290.33184408265498</v>
      </c>
      <c r="N191" s="104">
        <v>1089250</v>
      </c>
      <c r="O191" s="127">
        <v>10.196865777556773</v>
      </c>
      <c r="P191" s="90">
        <v>341.03005635566689</v>
      </c>
      <c r="Q191" s="104">
        <v>9197482.5800000001</v>
      </c>
      <c r="R191" s="127">
        <v>-0.62328480705026368</v>
      </c>
      <c r="S191" s="90">
        <v>2879.612579837195</v>
      </c>
      <c r="T191" s="128">
        <v>78.074762387862009</v>
      </c>
      <c r="U191" s="128">
        <v>10.082323091499674</v>
      </c>
      <c r="V191" s="129">
        <v>11.84291452063832</v>
      </c>
      <c r="W191" s="11"/>
      <c r="X191" s="17"/>
      <c r="Y191" s="30">
        <v>204</v>
      </c>
      <c r="Z191" s="20" t="s">
        <v>99</v>
      </c>
      <c r="AA191" s="145" t="s">
        <v>353</v>
      </c>
      <c r="AB191" s="52" t="s">
        <v>515</v>
      </c>
      <c r="AC191" s="146">
        <v>2</v>
      </c>
      <c r="AD191" s="53">
        <v>2</v>
      </c>
      <c r="AE191" s="54">
        <v>3</v>
      </c>
      <c r="AF191" s="37">
        <v>0</v>
      </c>
    </row>
    <row r="192" spans="1:36" ht="14.25" customHeight="1" x14ac:dyDescent="0.3">
      <c r="A192" s="123" t="s">
        <v>116</v>
      </c>
      <c r="B192" s="73">
        <v>2379</v>
      </c>
      <c r="C192" s="124">
        <v>19.5</v>
      </c>
      <c r="D192" s="176">
        <v>19.5</v>
      </c>
      <c r="E192" s="89">
        <v>5752821.6299999999</v>
      </c>
      <c r="F192" s="125">
        <v>0.42147464802565071</v>
      </c>
      <c r="G192" s="90">
        <v>2418.1679823455233</v>
      </c>
      <c r="H192" s="126">
        <v>29501649.384615384</v>
      </c>
      <c r="I192" s="103">
        <v>0.42147464802564383</v>
      </c>
      <c r="J192" s="90">
        <v>12400.861447925761</v>
      </c>
      <c r="K192" s="89">
        <v>978263.6</v>
      </c>
      <c r="L192" s="125">
        <v>-2.9677875287830555</v>
      </c>
      <c r="M192" s="90">
        <v>411.20790248003362</v>
      </c>
      <c r="N192" s="104">
        <v>532964</v>
      </c>
      <c r="O192" s="127">
        <v>-3.5186377924485601</v>
      </c>
      <c r="P192" s="90">
        <v>224.0285834384195</v>
      </c>
      <c r="Q192" s="104">
        <v>7264049.2299999995</v>
      </c>
      <c r="R192" s="127">
        <v>-0.34589015675218798</v>
      </c>
      <c r="S192" s="90">
        <v>3053.4044682639765</v>
      </c>
      <c r="T192" s="128">
        <v>79.195796281793648</v>
      </c>
      <c r="U192" s="128">
        <v>13.467193971646584</v>
      </c>
      <c r="V192" s="129">
        <v>7.3370097465597715</v>
      </c>
      <c r="W192" s="11"/>
      <c r="X192" s="17"/>
      <c r="Y192" s="30">
        <v>239</v>
      </c>
      <c r="Z192" s="20" t="s">
        <v>116</v>
      </c>
      <c r="AA192" s="145" t="s">
        <v>353</v>
      </c>
      <c r="AB192" s="52" t="s">
        <v>507</v>
      </c>
      <c r="AC192" s="146">
        <v>2</v>
      </c>
      <c r="AD192" s="53">
        <v>2</v>
      </c>
      <c r="AE192" s="54">
        <v>3</v>
      </c>
      <c r="AF192" s="37">
        <v>0</v>
      </c>
      <c r="AH192" s="18"/>
      <c r="AI192" s="18"/>
      <c r="AJ192" s="18"/>
    </row>
    <row r="193" spans="1:36" ht="14.25" customHeight="1" x14ac:dyDescent="0.3">
      <c r="A193" s="123" t="s">
        <v>127</v>
      </c>
      <c r="B193" s="73">
        <v>8600</v>
      </c>
      <c r="C193" s="124">
        <v>20.75</v>
      </c>
      <c r="D193" s="176">
        <v>20.75</v>
      </c>
      <c r="E193" s="89">
        <v>20792767.219999999</v>
      </c>
      <c r="F193" s="125">
        <v>0.32340438681972888</v>
      </c>
      <c r="G193" s="90">
        <v>2417.7636302325582</v>
      </c>
      <c r="H193" s="126">
        <v>100206107.08433735</v>
      </c>
      <c r="I193" s="103">
        <v>0.32340438681973754</v>
      </c>
      <c r="J193" s="90">
        <v>11651.872916783414</v>
      </c>
      <c r="K193" s="89">
        <v>1972019.88</v>
      </c>
      <c r="L193" s="125">
        <v>1.0168343215885034</v>
      </c>
      <c r="M193" s="90">
        <v>229.30463720930231</v>
      </c>
      <c r="N193" s="104">
        <v>1666648</v>
      </c>
      <c r="O193" s="127">
        <v>-0.42787001841601086</v>
      </c>
      <c r="P193" s="90">
        <v>193.79627906976745</v>
      </c>
      <c r="Q193" s="104">
        <v>24431435.099999998</v>
      </c>
      <c r="R193" s="127">
        <v>0.32735492501820584</v>
      </c>
      <c r="S193" s="90">
        <v>2840.8645465116279</v>
      </c>
      <c r="T193" s="128">
        <v>85.106614224229517</v>
      </c>
      <c r="U193" s="128">
        <v>8.0716497902327493</v>
      </c>
      <c r="V193" s="129">
        <v>6.8217359855377477</v>
      </c>
      <c r="W193" s="11"/>
      <c r="X193" s="17"/>
      <c r="Y193" s="30">
        <v>263</v>
      </c>
      <c r="Z193" s="20" t="s">
        <v>127</v>
      </c>
      <c r="AA193" s="145" t="s">
        <v>353</v>
      </c>
      <c r="AB193" s="52" t="s">
        <v>507</v>
      </c>
      <c r="AC193" s="146">
        <v>1</v>
      </c>
      <c r="AD193" s="53">
        <v>3</v>
      </c>
      <c r="AE193" s="54">
        <v>3</v>
      </c>
      <c r="AF193" s="37">
        <v>0</v>
      </c>
      <c r="AH193" s="18"/>
      <c r="AI193" s="18"/>
      <c r="AJ193" s="18"/>
    </row>
    <row r="194" spans="1:36" ht="14.25" customHeight="1" x14ac:dyDescent="0.3">
      <c r="A194" s="123" t="s">
        <v>143</v>
      </c>
      <c r="B194" s="73">
        <v>112117</v>
      </c>
      <c r="C194" s="124">
        <v>20.5</v>
      </c>
      <c r="D194" s="176">
        <v>20.5</v>
      </c>
      <c r="E194" s="89">
        <v>373164261.33999997</v>
      </c>
      <c r="F194" s="125">
        <v>1.1517725757690072</v>
      </c>
      <c r="G194" s="90">
        <v>3328.3468282240869</v>
      </c>
      <c r="H194" s="126">
        <v>1820313469.9512196</v>
      </c>
      <c r="I194" s="103">
        <v>1.151772575769006</v>
      </c>
      <c r="J194" s="90">
        <v>16235.838186458963</v>
      </c>
      <c r="K194" s="89">
        <v>22792193.5</v>
      </c>
      <c r="L194" s="125">
        <v>3.2595547586467086</v>
      </c>
      <c r="M194" s="90">
        <v>203.28936289768723</v>
      </c>
      <c r="N194" s="104">
        <v>37022982</v>
      </c>
      <c r="O194" s="127">
        <v>-0.43841572196886081</v>
      </c>
      <c r="P194" s="90">
        <v>330.21738005833191</v>
      </c>
      <c r="Q194" s="104">
        <v>432979436.83999997</v>
      </c>
      <c r="R194" s="127">
        <v>2.6979269439663942</v>
      </c>
      <c r="S194" s="90">
        <v>3861.8535711801064</v>
      </c>
      <c r="T194" s="128">
        <v>86.185215645216971</v>
      </c>
      <c r="U194" s="128">
        <v>5.2640360166624864</v>
      </c>
      <c r="V194" s="129">
        <v>8.5507483381205471</v>
      </c>
      <c r="W194" s="11"/>
      <c r="X194" s="17">
        <v>1</v>
      </c>
      <c r="Y194" s="30">
        <v>297</v>
      </c>
      <c r="Z194" s="20" t="s">
        <v>143</v>
      </c>
      <c r="AA194" s="145" t="s">
        <v>353</v>
      </c>
      <c r="AB194" s="52" t="s">
        <v>522</v>
      </c>
      <c r="AC194" s="146">
        <v>1</v>
      </c>
      <c r="AD194" s="53">
        <v>7</v>
      </c>
      <c r="AE194" s="54">
        <v>1</v>
      </c>
      <c r="AF194" s="37">
        <v>0</v>
      </c>
      <c r="AG194" s="18"/>
    </row>
    <row r="195" spans="1:36" ht="14.25" customHeight="1" x14ac:dyDescent="0.3">
      <c r="A195" s="123" t="s">
        <v>157</v>
      </c>
      <c r="B195" s="73">
        <v>9982</v>
      </c>
      <c r="C195" s="124">
        <v>20.25</v>
      </c>
      <c r="D195" s="176">
        <v>20.25</v>
      </c>
      <c r="E195" s="89">
        <v>25548161.879999999</v>
      </c>
      <c r="F195" s="125">
        <v>-0.39580106165521095</v>
      </c>
      <c r="G195" s="90">
        <v>2559.4231496694047</v>
      </c>
      <c r="H195" s="126">
        <v>126163762.37037037</v>
      </c>
      <c r="I195" s="103">
        <v>-0.39580106165520007</v>
      </c>
      <c r="J195" s="90">
        <v>12639.126665034099</v>
      </c>
      <c r="K195" s="89">
        <v>1879172.21</v>
      </c>
      <c r="L195" s="125">
        <v>-6.7951108749607902</v>
      </c>
      <c r="M195" s="90">
        <v>188.25608194750549</v>
      </c>
      <c r="N195" s="104">
        <v>2221808</v>
      </c>
      <c r="O195" s="127">
        <v>-1.0649030378758648</v>
      </c>
      <c r="P195" s="90">
        <v>222.581446603887</v>
      </c>
      <c r="Q195" s="104">
        <v>29649142.09</v>
      </c>
      <c r="R195" s="127">
        <v>-0.87737829882191942</v>
      </c>
      <c r="S195" s="90">
        <v>2970.2606782207972</v>
      </c>
      <c r="T195" s="128">
        <v>86.1683005951691</v>
      </c>
      <c r="U195" s="128">
        <v>6.3380323258452842</v>
      </c>
      <c r="V195" s="129">
        <v>7.4936670789856237</v>
      </c>
      <c r="W195" s="11"/>
      <c r="X195" s="17"/>
      <c r="Y195" s="30">
        <v>402</v>
      </c>
      <c r="Z195" s="20" t="s">
        <v>157</v>
      </c>
      <c r="AA195" s="145" t="s">
        <v>353</v>
      </c>
      <c r="AB195" s="52" t="s">
        <v>507</v>
      </c>
      <c r="AC195" s="146">
        <v>2</v>
      </c>
      <c r="AD195" s="53">
        <v>3</v>
      </c>
      <c r="AE195" s="54">
        <v>3</v>
      </c>
      <c r="AF195" s="37">
        <v>0</v>
      </c>
    </row>
    <row r="196" spans="1:36" ht="14.25" customHeight="1" x14ac:dyDescent="0.3">
      <c r="A196" s="123" t="s">
        <v>166</v>
      </c>
      <c r="B196" s="73">
        <v>9953</v>
      </c>
      <c r="C196" s="124">
        <v>20</v>
      </c>
      <c r="D196" s="176">
        <v>20</v>
      </c>
      <c r="E196" s="89">
        <v>28248016.859999999</v>
      </c>
      <c r="F196" s="125">
        <v>-0.64822995807409101</v>
      </c>
      <c r="G196" s="90">
        <v>2838.1409484577512</v>
      </c>
      <c r="H196" s="126">
        <v>141240084.30000001</v>
      </c>
      <c r="I196" s="103">
        <v>-0.64822995807408323</v>
      </c>
      <c r="J196" s="90">
        <v>14190.704742288759</v>
      </c>
      <c r="K196" s="89">
        <v>2539029.35</v>
      </c>
      <c r="L196" s="125">
        <v>4.7986053914474347</v>
      </c>
      <c r="M196" s="90">
        <v>255.10191399578017</v>
      </c>
      <c r="N196" s="104">
        <v>2360364</v>
      </c>
      <c r="O196" s="127">
        <v>2.8374265103540748</v>
      </c>
      <c r="P196" s="90">
        <v>237.15100974580528</v>
      </c>
      <c r="Q196" s="104">
        <v>33147410.210000001</v>
      </c>
      <c r="R196" s="127">
        <v>-8.8142706534972519E-3</v>
      </c>
      <c r="S196" s="90">
        <v>3330.3938721993368</v>
      </c>
      <c r="T196" s="128">
        <v>85.219378168729634</v>
      </c>
      <c r="U196" s="128">
        <v>7.6598121358935565</v>
      </c>
      <c r="V196" s="129">
        <v>7.1208096953768019</v>
      </c>
      <c r="W196" s="11"/>
      <c r="X196" s="17"/>
      <c r="Y196" s="30">
        <v>420</v>
      </c>
      <c r="Z196" s="20" t="s">
        <v>166</v>
      </c>
      <c r="AA196" s="145" t="s">
        <v>353</v>
      </c>
      <c r="AB196" s="52" t="s">
        <v>534</v>
      </c>
      <c r="AC196" s="146">
        <v>2</v>
      </c>
      <c r="AD196" s="53">
        <v>3</v>
      </c>
      <c r="AE196" s="54">
        <v>3</v>
      </c>
      <c r="AF196" s="37">
        <v>0</v>
      </c>
    </row>
    <row r="197" spans="1:36" ht="14.25" customHeight="1" x14ac:dyDescent="0.3">
      <c r="A197" s="123" t="s">
        <v>222</v>
      </c>
      <c r="B197" s="73">
        <v>4740</v>
      </c>
      <c r="C197" s="124">
        <v>20.75</v>
      </c>
      <c r="D197" s="176">
        <v>20.75</v>
      </c>
      <c r="E197" s="89">
        <v>10542593.99</v>
      </c>
      <c r="F197" s="125">
        <v>-1.5206808757106232</v>
      </c>
      <c r="G197" s="90">
        <v>2224.175947257384</v>
      </c>
      <c r="H197" s="126">
        <v>50807681.879518069</v>
      </c>
      <c r="I197" s="103">
        <v>-1.5206808757106298</v>
      </c>
      <c r="J197" s="90">
        <v>10718.920227746428</v>
      </c>
      <c r="K197" s="89">
        <v>1487880.69</v>
      </c>
      <c r="L197" s="125">
        <v>1.5713979805386196</v>
      </c>
      <c r="M197" s="90">
        <v>313.89887974683541</v>
      </c>
      <c r="N197" s="104">
        <v>1161668</v>
      </c>
      <c r="O197" s="127">
        <v>-0.58586125297769132</v>
      </c>
      <c r="P197" s="90">
        <v>245.07763713080169</v>
      </c>
      <c r="Q197" s="104">
        <v>13192142.68</v>
      </c>
      <c r="R197" s="127">
        <v>-1.099216194725628</v>
      </c>
      <c r="S197" s="90">
        <v>2783.1524641350211</v>
      </c>
      <c r="T197" s="128">
        <v>79.915706233098447</v>
      </c>
      <c r="U197" s="128">
        <v>11.278536975314157</v>
      </c>
      <c r="V197" s="129">
        <v>8.8057567915874007</v>
      </c>
      <c r="W197" s="11"/>
      <c r="X197" s="17"/>
      <c r="Y197" s="30">
        <v>595</v>
      </c>
      <c r="Z197" s="20" t="s">
        <v>222</v>
      </c>
      <c r="AA197" s="145" t="s">
        <v>353</v>
      </c>
      <c r="AB197" s="52" t="s">
        <v>507</v>
      </c>
      <c r="AC197" s="146">
        <v>2</v>
      </c>
      <c r="AD197" s="53">
        <v>2</v>
      </c>
      <c r="AE197" s="54">
        <v>3</v>
      </c>
      <c r="AF197" s="37">
        <v>0</v>
      </c>
      <c r="AH197" s="18"/>
      <c r="AI197" s="18"/>
      <c r="AJ197" s="18"/>
    </row>
    <row r="198" spans="1:36" ht="14.25" customHeight="1" x14ac:dyDescent="0.3">
      <c r="A198" s="123" t="s">
        <v>247</v>
      </c>
      <c r="B198" s="73">
        <v>3303</v>
      </c>
      <c r="C198" s="124">
        <v>22</v>
      </c>
      <c r="D198" s="176">
        <v>22</v>
      </c>
      <c r="E198" s="89">
        <v>8788798.8000000007</v>
      </c>
      <c r="F198" s="125">
        <v>-1.0494588553724209</v>
      </c>
      <c r="G198" s="90">
        <v>2660.8534059945505</v>
      </c>
      <c r="H198" s="126">
        <v>39949085.454545461</v>
      </c>
      <c r="I198" s="103">
        <v>-1.0494588553724158</v>
      </c>
      <c r="J198" s="90">
        <v>12094.788209066141</v>
      </c>
      <c r="K198" s="89">
        <v>730570.45</v>
      </c>
      <c r="L198" s="125">
        <v>4.5532880977767514</v>
      </c>
      <c r="M198" s="90">
        <v>221.1839085679685</v>
      </c>
      <c r="N198" s="104">
        <v>1116436</v>
      </c>
      <c r="O198" s="127">
        <v>1.0506640232868134</v>
      </c>
      <c r="P198" s="90">
        <v>338.00666061156522</v>
      </c>
      <c r="Q198" s="104">
        <v>10635805.25</v>
      </c>
      <c r="R198" s="127">
        <v>-0.46594265182257988</v>
      </c>
      <c r="S198" s="90">
        <v>3220.0439751740842</v>
      </c>
      <c r="T198" s="128">
        <v>82.63407041982083</v>
      </c>
      <c r="U198" s="128">
        <v>6.8689716747117009</v>
      </c>
      <c r="V198" s="129">
        <v>10.496957905467477</v>
      </c>
      <c r="W198" s="11"/>
      <c r="X198" s="17"/>
      <c r="Y198" s="30">
        <v>686</v>
      </c>
      <c r="Z198" s="20" t="s">
        <v>247</v>
      </c>
      <c r="AA198" s="145" t="s">
        <v>353</v>
      </c>
      <c r="AB198" s="52" t="s">
        <v>541</v>
      </c>
      <c r="AC198" s="146">
        <v>2</v>
      </c>
      <c r="AD198" s="53">
        <v>2</v>
      </c>
      <c r="AE198" s="54">
        <v>3</v>
      </c>
      <c r="AF198" s="37">
        <v>0</v>
      </c>
    </row>
    <row r="199" spans="1:36" ht="14.25" customHeight="1" x14ac:dyDescent="0.3">
      <c r="A199" s="123" t="s">
        <v>248</v>
      </c>
      <c r="B199" s="73">
        <v>1737</v>
      </c>
      <c r="C199" s="124">
        <v>21</v>
      </c>
      <c r="D199" s="176">
        <v>21</v>
      </c>
      <c r="E199" s="89">
        <v>3780229.3</v>
      </c>
      <c r="F199" s="125">
        <v>-2.7933051196272634</v>
      </c>
      <c r="G199" s="90">
        <v>2176.2978123200919</v>
      </c>
      <c r="H199" s="126">
        <v>18001091.904761903</v>
      </c>
      <c r="I199" s="103">
        <v>-2.7933051196272678</v>
      </c>
      <c r="J199" s="90">
        <v>10363.322915809962</v>
      </c>
      <c r="K199" s="89">
        <v>1338010.76</v>
      </c>
      <c r="L199" s="125">
        <v>1.624117302332186</v>
      </c>
      <c r="M199" s="90">
        <v>770.29980426021882</v>
      </c>
      <c r="N199" s="104">
        <v>335434</v>
      </c>
      <c r="O199" s="127">
        <v>0.80313685355459818</v>
      </c>
      <c r="P199" s="90">
        <v>193.11111111111111</v>
      </c>
      <c r="Q199" s="104">
        <v>5453674.0599999996</v>
      </c>
      <c r="R199" s="127">
        <v>-1.5270456767031069</v>
      </c>
      <c r="S199" s="90">
        <v>3139.7087276914217</v>
      </c>
      <c r="T199" s="128">
        <v>69.315277341675241</v>
      </c>
      <c r="U199" s="128">
        <v>24.534116730841081</v>
      </c>
      <c r="V199" s="129">
        <v>6.1506059274836833</v>
      </c>
      <c r="W199" s="11"/>
      <c r="X199" s="17"/>
      <c r="Y199" s="30">
        <v>687</v>
      </c>
      <c r="Z199" s="20" t="s">
        <v>248</v>
      </c>
      <c r="AA199" s="145" t="s">
        <v>353</v>
      </c>
      <c r="AB199" s="52" t="s">
        <v>515</v>
      </c>
      <c r="AC199" s="146">
        <v>2</v>
      </c>
      <c r="AD199" s="53">
        <v>1</v>
      </c>
      <c r="AE199" s="54">
        <v>3</v>
      </c>
      <c r="AF199" s="37">
        <v>0</v>
      </c>
    </row>
    <row r="200" spans="1:36" ht="14.25" customHeight="1" x14ac:dyDescent="0.3">
      <c r="A200" s="123" t="s">
        <v>270</v>
      </c>
      <c r="B200" s="73">
        <v>21794</v>
      </c>
      <c r="C200" s="124">
        <v>21.25</v>
      </c>
      <c r="D200" s="176">
        <v>21.25</v>
      </c>
      <c r="E200" s="89">
        <v>76016621.549999997</v>
      </c>
      <c r="F200" s="125">
        <v>0.68095408352013664</v>
      </c>
      <c r="G200" s="90">
        <v>3487.9609777920527</v>
      </c>
      <c r="H200" s="126">
        <v>357725277.88235295</v>
      </c>
      <c r="I200" s="103">
        <v>0.68095408352014652</v>
      </c>
      <c r="J200" s="90">
        <v>16413.934013139071</v>
      </c>
      <c r="K200" s="89">
        <v>4129168.39</v>
      </c>
      <c r="L200" s="125">
        <v>-22.382789935018195</v>
      </c>
      <c r="M200" s="90">
        <v>189.46353996512804</v>
      </c>
      <c r="N200" s="104">
        <v>5396335</v>
      </c>
      <c r="O200" s="127">
        <v>1.8601498640508092</v>
      </c>
      <c r="P200" s="90">
        <v>247.60645131687622</v>
      </c>
      <c r="Q200" s="104">
        <v>85542124.939999998</v>
      </c>
      <c r="R200" s="127">
        <v>-0.67122590794536319</v>
      </c>
      <c r="S200" s="90">
        <v>3925.0309690740569</v>
      </c>
      <c r="T200" s="128">
        <v>88.864546681905239</v>
      </c>
      <c r="U200" s="128">
        <v>4.8270584731162982</v>
      </c>
      <c r="V200" s="129">
        <v>6.3083948449784675</v>
      </c>
      <c r="W200" s="11"/>
      <c r="X200" s="17"/>
      <c r="Y200" s="30">
        <v>749</v>
      </c>
      <c r="Z200" s="20" t="s">
        <v>270</v>
      </c>
      <c r="AA200" s="145" t="s">
        <v>353</v>
      </c>
      <c r="AB200" s="52" t="s">
        <v>522</v>
      </c>
      <c r="AC200" s="146">
        <v>2</v>
      </c>
      <c r="AD200" s="53">
        <v>5</v>
      </c>
      <c r="AE200" s="54">
        <v>2</v>
      </c>
      <c r="AF200" s="37">
        <v>0</v>
      </c>
    </row>
    <row r="201" spans="1:36" s="18" customFormat="1" ht="14.25" customHeight="1" x14ac:dyDescent="0.3">
      <c r="A201" s="123" t="s">
        <v>277</v>
      </c>
      <c r="B201" s="73">
        <v>4278</v>
      </c>
      <c r="C201" s="124">
        <v>20.5</v>
      </c>
      <c r="D201" s="176">
        <v>20.5</v>
      </c>
      <c r="E201" s="89">
        <v>10060913.59</v>
      </c>
      <c r="F201" s="125">
        <v>0.21386954973359859</v>
      </c>
      <c r="G201" s="90">
        <v>2351.7797078073868</v>
      </c>
      <c r="H201" s="126">
        <v>49077627.26829268</v>
      </c>
      <c r="I201" s="103">
        <v>0.2138695497336012</v>
      </c>
      <c r="J201" s="90">
        <v>11472.096135645788</v>
      </c>
      <c r="K201" s="89">
        <v>2008622.89</v>
      </c>
      <c r="L201" s="125">
        <v>7.5465529621035499</v>
      </c>
      <c r="M201" s="90">
        <v>469.52381720430105</v>
      </c>
      <c r="N201" s="104">
        <v>805424</v>
      </c>
      <c r="O201" s="127">
        <v>3.6443998915202065</v>
      </c>
      <c r="P201" s="90">
        <v>188.27115474520804</v>
      </c>
      <c r="Q201" s="104">
        <v>12874960.48</v>
      </c>
      <c r="R201" s="127">
        <v>1.5037368697693987</v>
      </c>
      <c r="S201" s="90">
        <v>3009.5746797568959</v>
      </c>
      <c r="T201" s="128">
        <v>78.143258036625838</v>
      </c>
      <c r="U201" s="128">
        <v>15.601002372940876</v>
      </c>
      <c r="V201" s="129">
        <v>6.25573959043329</v>
      </c>
      <c r="W201" s="11"/>
      <c r="X201" s="17"/>
      <c r="Y201" s="30">
        <v>762</v>
      </c>
      <c r="Z201" s="20" t="s">
        <v>277</v>
      </c>
      <c r="AA201" s="145" t="s">
        <v>353</v>
      </c>
      <c r="AB201" s="52" t="s">
        <v>507</v>
      </c>
      <c r="AC201" s="146">
        <v>2</v>
      </c>
      <c r="AD201" s="53">
        <v>2</v>
      </c>
      <c r="AE201" s="54">
        <v>3</v>
      </c>
      <c r="AF201" s="37">
        <v>0</v>
      </c>
      <c r="AG201" s="1"/>
      <c r="AH201" s="1"/>
      <c r="AI201" s="1"/>
      <c r="AJ201" s="1"/>
    </row>
    <row r="202" spans="1:36" ht="14.25" customHeight="1" x14ac:dyDescent="0.3">
      <c r="A202" s="123" t="s">
        <v>283</v>
      </c>
      <c r="B202" s="73">
        <v>7390</v>
      </c>
      <c r="C202" s="124">
        <v>22</v>
      </c>
      <c r="D202" s="176">
        <v>22</v>
      </c>
      <c r="E202" s="89">
        <v>20874831.27</v>
      </c>
      <c r="F202" s="125">
        <v>-1.1993867120193435</v>
      </c>
      <c r="G202" s="90">
        <v>2824.7403612990529</v>
      </c>
      <c r="H202" s="126">
        <v>94885596.681818187</v>
      </c>
      <c r="I202" s="103">
        <v>-1.1993867120193344</v>
      </c>
      <c r="J202" s="90">
        <v>12839.728914995696</v>
      </c>
      <c r="K202" s="89">
        <v>1760893.56</v>
      </c>
      <c r="L202" s="125">
        <v>6.4699798362328744</v>
      </c>
      <c r="M202" s="90">
        <v>238.28058998646821</v>
      </c>
      <c r="N202" s="104">
        <v>1818315</v>
      </c>
      <c r="O202" s="127">
        <v>7.6791087410387728</v>
      </c>
      <c r="P202" s="90">
        <v>246.05074424898513</v>
      </c>
      <c r="Q202" s="104">
        <v>24454039.829999998</v>
      </c>
      <c r="R202" s="127">
        <v>-6.8369118783617039E-2</v>
      </c>
      <c r="S202" s="90">
        <v>3309.071695534506</v>
      </c>
      <c r="T202" s="128">
        <v>85.363528542187709</v>
      </c>
      <c r="U202" s="128">
        <v>7.2008288701638223</v>
      </c>
      <c r="V202" s="129">
        <v>7.4356425876484726</v>
      </c>
      <c r="W202" s="11"/>
      <c r="X202" s="17"/>
      <c r="Y202" s="30">
        <v>778</v>
      </c>
      <c r="Z202" s="20" t="s">
        <v>283</v>
      </c>
      <c r="AA202" s="145" t="s">
        <v>353</v>
      </c>
      <c r="AB202" s="52" t="s">
        <v>541</v>
      </c>
      <c r="AC202" s="146">
        <v>1</v>
      </c>
      <c r="AD202" s="53">
        <v>3</v>
      </c>
      <c r="AE202" s="54">
        <v>2</v>
      </c>
      <c r="AF202" s="37">
        <v>0</v>
      </c>
    </row>
    <row r="203" spans="1:36" ht="14.25" customHeight="1" x14ac:dyDescent="0.3">
      <c r="A203" s="123" t="s">
        <v>292</v>
      </c>
      <c r="B203" s="73">
        <v>1608</v>
      </c>
      <c r="C203" s="124">
        <v>19.75</v>
      </c>
      <c r="D203" s="176">
        <v>20.75</v>
      </c>
      <c r="E203" s="89">
        <v>3657378.51</v>
      </c>
      <c r="F203" s="125">
        <v>4.5567897147944443</v>
      </c>
      <c r="G203" s="90">
        <v>2274.4891231343281</v>
      </c>
      <c r="H203" s="126">
        <v>17625920.530120481</v>
      </c>
      <c r="I203" s="103">
        <v>-0.48209171724383204</v>
      </c>
      <c r="J203" s="90">
        <v>10961.393364502786</v>
      </c>
      <c r="K203" s="89">
        <v>417317.52</v>
      </c>
      <c r="L203" s="125">
        <v>0.22806752258916463</v>
      </c>
      <c r="M203" s="90">
        <v>259.52582089552237</v>
      </c>
      <c r="N203" s="104">
        <v>413446</v>
      </c>
      <c r="O203" s="127">
        <v>0.39701947759873552</v>
      </c>
      <c r="P203" s="90">
        <v>257.1181592039801</v>
      </c>
      <c r="Q203" s="104">
        <v>4488142.0299999993</v>
      </c>
      <c r="R203" s="127">
        <v>3.7442032853815377</v>
      </c>
      <c r="S203" s="90">
        <v>2791.1331032338303</v>
      </c>
      <c r="T203" s="128">
        <v>81.489812166216154</v>
      </c>
      <c r="U203" s="128">
        <v>9.2982244592647181</v>
      </c>
      <c r="V203" s="129">
        <v>9.2119633745191454</v>
      </c>
      <c r="W203" s="11"/>
      <c r="X203" s="17"/>
      <c r="Y203" s="30">
        <v>844</v>
      </c>
      <c r="Z203" s="20" t="s">
        <v>292</v>
      </c>
      <c r="AA203" s="145" t="s">
        <v>353</v>
      </c>
      <c r="AB203" s="52" t="s">
        <v>541</v>
      </c>
      <c r="AC203" s="146">
        <v>2</v>
      </c>
      <c r="AD203" s="53">
        <v>1</v>
      </c>
      <c r="AE203" s="54">
        <v>3</v>
      </c>
      <c r="AF203" s="37">
        <v>0</v>
      </c>
    </row>
    <row r="204" spans="1:36" s="18" customFormat="1" ht="14.25" customHeight="1" x14ac:dyDescent="0.3">
      <c r="A204" s="123" t="s">
        <v>301</v>
      </c>
      <c r="B204" s="73">
        <v>2719</v>
      </c>
      <c r="C204" s="124">
        <v>22</v>
      </c>
      <c r="D204" s="176">
        <v>22</v>
      </c>
      <c r="E204" s="89">
        <v>6843947.9000000004</v>
      </c>
      <c r="F204" s="125">
        <v>-1.0067851484261117</v>
      </c>
      <c r="G204" s="90">
        <v>2517.0827142331741</v>
      </c>
      <c r="H204" s="126">
        <v>31108854.09090909</v>
      </c>
      <c r="I204" s="103">
        <v>-1.0067851484261245</v>
      </c>
      <c r="J204" s="90">
        <v>11441.285064696245</v>
      </c>
      <c r="K204" s="89">
        <v>781164.32</v>
      </c>
      <c r="L204" s="125">
        <v>-3.0844605521160315</v>
      </c>
      <c r="M204" s="90">
        <v>287.2983891136447</v>
      </c>
      <c r="N204" s="104">
        <v>972581</v>
      </c>
      <c r="O204" s="127">
        <v>-0.18335893130435171</v>
      </c>
      <c r="P204" s="90">
        <v>357.69805075395368</v>
      </c>
      <c r="Q204" s="104">
        <v>8597693.2200000007</v>
      </c>
      <c r="R204" s="127">
        <v>-1.1071239713407992</v>
      </c>
      <c r="S204" s="90">
        <v>3162.0791541007725</v>
      </c>
      <c r="T204" s="128">
        <v>79.602141235739509</v>
      </c>
      <c r="U204" s="128">
        <v>9.0857431175009982</v>
      </c>
      <c r="V204" s="129">
        <v>11.312115646759491</v>
      </c>
      <c r="W204" s="11"/>
      <c r="X204" s="17"/>
      <c r="Y204" s="30">
        <v>857</v>
      </c>
      <c r="Z204" s="20" t="s">
        <v>301</v>
      </c>
      <c r="AA204" s="145" t="s">
        <v>353</v>
      </c>
      <c r="AB204" s="52" t="s">
        <v>515</v>
      </c>
      <c r="AC204" s="146">
        <v>2</v>
      </c>
      <c r="AD204" s="53">
        <v>2</v>
      </c>
      <c r="AE204" s="54">
        <v>3</v>
      </c>
      <c r="AF204" s="37">
        <v>0</v>
      </c>
      <c r="AG204" s="1"/>
      <c r="AH204" s="1"/>
      <c r="AI204" s="1"/>
      <c r="AJ204" s="1"/>
    </row>
    <row r="205" spans="1:36" ht="14.25" customHeight="1" x14ac:dyDescent="0.3">
      <c r="A205" s="123" t="s">
        <v>314</v>
      </c>
      <c r="B205" s="73">
        <v>21638</v>
      </c>
      <c r="C205" s="124">
        <v>20.75</v>
      </c>
      <c r="D205" s="176">
        <v>20.75</v>
      </c>
      <c r="E205" s="89">
        <v>69734716.280000001</v>
      </c>
      <c r="F205" s="125">
        <v>-0.91331263233337434</v>
      </c>
      <c r="G205" s="90">
        <v>3222.7893650060082</v>
      </c>
      <c r="H205" s="126">
        <v>336070921.83132529</v>
      </c>
      <c r="I205" s="103">
        <v>-0.91331263233338655</v>
      </c>
      <c r="J205" s="90">
        <v>15531.515012077147</v>
      </c>
      <c r="K205" s="89">
        <v>4388722.8</v>
      </c>
      <c r="L205" s="125">
        <v>-18.394967832226559</v>
      </c>
      <c r="M205" s="90">
        <v>202.82478972178575</v>
      </c>
      <c r="N205" s="104">
        <v>5245066</v>
      </c>
      <c r="O205" s="127">
        <v>-0.13361649333213441</v>
      </c>
      <c r="P205" s="90">
        <v>242.40068398188373</v>
      </c>
      <c r="Q205" s="104">
        <v>79368505.079999998</v>
      </c>
      <c r="R205" s="127">
        <v>-2.0233496327002913</v>
      </c>
      <c r="S205" s="90">
        <v>3668.0148387096774</v>
      </c>
      <c r="T205" s="128">
        <v>87.861950038885624</v>
      </c>
      <c r="U205" s="128">
        <v>5.5295520503710618</v>
      </c>
      <c r="V205" s="129">
        <v>6.6084979107433126</v>
      </c>
      <c r="W205" s="11"/>
      <c r="X205" s="17"/>
      <c r="Y205" s="30">
        <v>915</v>
      </c>
      <c r="Z205" s="20" t="s">
        <v>314</v>
      </c>
      <c r="AA205" s="145" t="s">
        <v>353</v>
      </c>
      <c r="AB205" s="52" t="s">
        <v>534</v>
      </c>
      <c r="AC205" s="146">
        <v>1</v>
      </c>
      <c r="AD205" s="53">
        <v>5</v>
      </c>
      <c r="AE205" s="54">
        <v>1</v>
      </c>
      <c r="AF205" s="37">
        <v>0</v>
      </c>
    </row>
    <row r="206" spans="1:36" ht="14.25" customHeight="1" x14ac:dyDescent="0.3">
      <c r="A206" s="123" t="s">
        <v>316</v>
      </c>
      <c r="B206" s="73">
        <v>2191</v>
      </c>
      <c r="C206" s="124">
        <v>21</v>
      </c>
      <c r="D206" s="176">
        <v>21</v>
      </c>
      <c r="E206" s="89">
        <v>4869862.99</v>
      </c>
      <c r="F206" s="125">
        <v>-1.1924565756324399</v>
      </c>
      <c r="G206" s="90">
        <v>2222.6668142400731</v>
      </c>
      <c r="H206" s="126">
        <v>23189823.761904761</v>
      </c>
      <c r="I206" s="103">
        <v>-1.192456575632443</v>
      </c>
      <c r="J206" s="90">
        <v>10584.12768685749</v>
      </c>
      <c r="K206" s="89">
        <v>581377.28000000003</v>
      </c>
      <c r="L206" s="125">
        <v>2.4810586837512196</v>
      </c>
      <c r="M206" s="90">
        <v>265.34791419443178</v>
      </c>
      <c r="N206" s="104">
        <v>530060</v>
      </c>
      <c r="O206" s="127">
        <v>1.6848948820936867</v>
      </c>
      <c r="P206" s="90">
        <v>241.926061159288</v>
      </c>
      <c r="Q206" s="104">
        <v>5981300.2700000005</v>
      </c>
      <c r="R206" s="127">
        <v>-0.5968503001712202</v>
      </c>
      <c r="S206" s="90">
        <v>2729.9407895937929</v>
      </c>
      <c r="T206" s="128">
        <v>81.418132683046181</v>
      </c>
      <c r="U206" s="128">
        <v>9.7199146298669259</v>
      </c>
      <c r="V206" s="129">
        <v>8.8619526870868821</v>
      </c>
      <c r="W206" s="11"/>
      <c r="X206" s="17"/>
      <c r="Y206" s="30">
        <v>921</v>
      </c>
      <c r="Z206" s="20" t="s">
        <v>316</v>
      </c>
      <c r="AA206" s="145" t="s">
        <v>353</v>
      </c>
      <c r="AB206" s="52" t="s">
        <v>541</v>
      </c>
      <c r="AC206" s="146">
        <v>2</v>
      </c>
      <c r="AD206" s="53">
        <v>2</v>
      </c>
      <c r="AE206" s="54">
        <v>3</v>
      </c>
      <c r="AF206" s="37">
        <v>0</v>
      </c>
    </row>
    <row r="207" spans="1:36" ht="14.25" customHeight="1" x14ac:dyDescent="0.3">
      <c r="A207" s="123" t="s">
        <v>319</v>
      </c>
      <c r="B207" s="73">
        <v>3757</v>
      </c>
      <c r="C207" s="124">
        <v>20.75</v>
      </c>
      <c r="D207" s="176">
        <v>21</v>
      </c>
      <c r="E207" s="89">
        <v>9526720.9399999995</v>
      </c>
      <c r="F207" s="125">
        <v>1.2512850904274941</v>
      </c>
      <c r="G207" s="90">
        <v>2535.7255629491615</v>
      </c>
      <c r="H207" s="126">
        <v>45365337.809523806</v>
      </c>
      <c r="I207" s="103">
        <v>4.5912648874775377E-2</v>
      </c>
      <c r="J207" s="90">
        <v>12074.883633091245</v>
      </c>
      <c r="K207" s="89">
        <v>2388950.5499999998</v>
      </c>
      <c r="L207" s="125">
        <v>20.250635801275102</v>
      </c>
      <c r="M207" s="90">
        <v>635.86652914559488</v>
      </c>
      <c r="N207" s="104">
        <v>821031</v>
      </c>
      <c r="O207" s="127">
        <v>0.10187938266758437</v>
      </c>
      <c r="P207" s="90">
        <v>218.53367048176736</v>
      </c>
      <c r="Q207" s="104">
        <v>12736702.489999998</v>
      </c>
      <c r="R207" s="127">
        <v>4.2639496277100921</v>
      </c>
      <c r="S207" s="90">
        <v>3390.1257625765234</v>
      </c>
      <c r="T207" s="128">
        <v>74.797389257382278</v>
      </c>
      <c r="U207" s="128">
        <v>18.75642892558449</v>
      </c>
      <c r="V207" s="129">
        <v>6.4461818170332412</v>
      </c>
      <c r="W207" s="11"/>
      <c r="X207" s="17"/>
      <c r="Y207" s="30">
        <v>925</v>
      </c>
      <c r="Z207" s="20" t="s">
        <v>319</v>
      </c>
      <c r="AA207" s="145" t="s">
        <v>353</v>
      </c>
      <c r="AB207" s="52" t="s">
        <v>507</v>
      </c>
      <c r="AC207" s="146">
        <v>2</v>
      </c>
      <c r="AD207" s="53">
        <v>2</v>
      </c>
      <c r="AE207" s="54">
        <v>3</v>
      </c>
      <c r="AF207" s="37">
        <v>0</v>
      </c>
    </row>
    <row r="208" spans="1:36" ht="12" customHeight="1" x14ac:dyDescent="0.3">
      <c r="A208" s="123"/>
      <c r="B208" s="73"/>
      <c r="C208" s="124"/>
      <c r="D208" s="176"/>
      <c r="E208" s="89"/>
      <c r="F208" s="125"/>
      <c r="G208" s="90"/>
      <c r="H208" s="126"/>
      <c r="I208" s="103"/>
      <c r="J208" s="90"/>
      <c r="K208" s="89"/>
      <c r="L208" s="125"/>
      <c r="M208" s="90"/>
      <c r="N208" s="104"/>
      <c r="O208" s="127"/>
      <c r="P208" s="90"/>
      <c r="Q208" s="104"/>
      <c r="R208" s="127"/>
      <c r="S208" s="90"/>
      <c r="T208" s="128"/>
      <c r="U208" s="128"/>
      <c r="V208" s="129"/>
      <c r="W208" s="11"/>
      <c r="X208" s="17"/>
      <c r="Y208" s="30"/>
      <c r="Z208" s="20"/>
      <c r="AA208" s="145"/>
      <c r="AB208" s="52"/>
      <c r="AC208" s="146"/>
      <c r="AD208" s="53"/>
      <c r="AE208" s="54"/>
      <c r="AF208" s="37"/>
    </row>
    <row r="209" spans="1:36" ht="14.25" customHeight="1" x14ac:dyDescent="0.3">
      <c r="A209" s="105" t="s">
        <v>369</v>
      </c>
      <c r="B209" s="56">
        <v>164755</v>
      </c>
      <c r="C209" s="96">
        <v>20.730182278242349</v>
      </c>
      <c r="D209" s="97">
        <v>20.826716040005802</v>
      </c>
      <c r="E209" s="84">
        <v>464243291.00999993</v>
      </c>
      <c r="F209" s="82">
        <v>-0.38032406406683106</v>
      </c>
      <c r="G209" s="83">
        <v>2817.7796789778758</v>
      </c>
      <c r="H209" s="84">
        <v>2229075818.3778963</v>
      </c>
      <c r="I209" s="98">
        <v>-0.39005307643091791</v>
      </c>
      <c r="J209" s="83">
        <v>13529.639879687393</v>
      </c>
      <c r="K209" s="84">
        <v>43301138.840000004</v>
      </c>
      <c r="L209" s="82">
        <v>3.8710781537631958</v>
      </c>
      <c r="M209" s="83">
        <v>262.82139443415986</v>
      </c>
      <c r="N209" s="84">
        <v>41105360</v>
      </c>
      <c r="O209" s="99">
        <v>1.6249068644193971</v>
      </c>
      <c r="P209" s="83">
        <v>249.49385451124397</v>
      </c>
      <c r="Q209" s="84">
        <v>548649789.8499999</v>
      </c>
      <c r="R209" s="99">
        <v>9.0965028035381909E-2</v>
      </c>
      <c r="S209" s="83">
        <v>3330.0949279232796</v>
      </c>
      <c r="T209" s="100">
        <v>84.615596250738278</v>
      </c>
      <c r="U209" s="100">
        <v>7.8923093822451786</v>
      </c>
      <c r="V209" s="101">
        <v>7.492094367016553</v>
      </c>
      <c r="W209" s="57"/>
      <c r="X209" s="57"/>
      <c r="Y209" s="61"/>
      <c r="Z209" s="64" t="s">
        <v>576</v>
      </c>
      <c r="AA209" s="145"/>
      <c r="AB209" s="52"/>
      <c r="AC209" s="146"/>
      <c r="AD209" s="53"/>
      <c r="AE209" s="54"/>
      <c r="AF209" s="37"/>
    </row>
    <row r="210" spans="1:36" ht="12" customHeight="1" x14ac:dyDescent="0.3">
      <c r="A210" s="123"/>
      <c r="B210" s="73"/>
      <c r="C210" s="124"/>
      <c r="D210" s="176"/>
      <c r="E210" s="89"/>
      <c r="F210" s="125"/>
      <c r="G210" s="90"/>
      <c r="H210" s="126"/>
      <c r="I210" s="103"/>
      <c r="J210" s="90"/>
      <c r="K210" s="89"/>
      <c r="L210" s="125"/>
      <c r="M210" s="90"/>
      <c r="N210" s="104"/>
      <c r="O210" s="127"/>
      <c r="P210" s="90"/>
      <c r="Q210" s="104"/>
      <c r="R210" s="127"/>
      <c r="S210" s="90"/>
      <c r="T210" s="128"/>
      <c r="U210" s="128"/>
      <c r="V210" s="129"/>
      <c r="W210" s="11"/>
      <c r="X210" s="17"/>
      <c r="Y210" s="30"/>
      <c r="Z210" s="20"/>
      <c r="AA210" s="145"/>
      <c r="AB210" s="52"/>
      <c r="AC210" s="146"/>
      <c r="AD210" s="53"/>
      <c r="AE210" s="54"/>
      <c r="AF210" s="37"/>
    </row>
    <row r="211" spans="1:36" ht="14.25" customHeight="1" x14ac:dyDescent="0.3">
      <c r="A211" s="123" t="s">
        <v>78</v>
      </c>
      <c r="B211" s="73">
        <v>5336</v>
      </c>
      <c r="C211" s="124">
        <v>20.75</v>
      </c>
      <c r="D211" s="176">
        <v>20.75</v>
      </c>
      <c r="E211" s="89">
        <v>13674444.52</v>
      </c>
      <c r="F211" s="125">
        <v>-1.8283900284141581</v>
      </c>
      <c r="G211" s="90">
        <v>2562.6770089955021</v>
      </c>
      <c r="H211" s="126">
        <v>65900937.445783131</v>
      </c>
      <c r="I211" s="103">
        <v>-1.8283900284141597</v>
      </c>
      <c r="J211" s="90">
        <v>12350.250645761456</v>
      </c>
      <c r="K211" s="89">
        <v>3315846.76</v>
      </c>
      <c r="L211" s="125">
        <v>3.9969832204717251</v>
      </c>
      <c r="M211" s="90">
        <v>621.4105622188905</v>
      </c>
      <c r="N211" s="104">
        <v>1317542</v>
      </c>
      <c r="O211" s="127">
        <v>0.75260369310947928</v>
      </c>
      <c r="P211" s="90">
        <v>246.9156671664168</v>
      </c>
      <c r="Q211" s="104">
        <v>18307833.280000001</v>
      </c>
      <c r="R211" s="127">
        <v>-0.63715253140855099</v>
      </c>
      <c r="S211" s="90">
        <v>3431.0032383808098</v>
      </c>
      <c r="T211" s="128">
        <v>74.691768877633123</v>
      </c>
      <c r="U211" s="128">
        <v>18.111628554222882</v>
      </c>
      <c r="V211" s="129">
        <v>7.1966025681439891</v>
      </c>
      <c r="W211" s="11"/>
      <c r="X211" s="17"/>
      <c r="Y211" s="30">
        <v>146</v>
      </c>
      <c r="Z211" s="31" t="s">
        <v>396</v>
      </c>
      <c r="AA211" s="145" t="s">
        <v>343</v>
      </c>
      <c r="AB211" s="52" t="s">
        <v>485</v>
      </c>
      <c r="AC211" s="146">
        <v>2</v>
      </c>
      <c r="AD211" s="53">
        <v>3</v>
      </c>
      <c r="AE211" s="54">
        <v>3</v>
      </c>
      <c r="AF211" s="37">
        <v>0</v>
      </c>
    </row>
    <row r="212" spans="1:36" ht="14.25" customHeight="1" x14ac:dyDescent="0.3">
      <c r="A212" s="123" t="s">
        <v>85</v>
      </c>
      <c r="B212" s="73">
        <v>75514</v>
      </c>
      <c r="C212" s="124">
        <v>20.5</v>
      </c>
      <c r="D212" s="176">
        <v>20.5</v>
      </c>
      <c r="E212" s="89">
        <v>221691162.47</v>
      </c>
      <c r="F212" s="125">
        <v>-0.29927122675748241</v>
      </c>
      <c r="G212" s="90">
        <v>2935.7624078978733</v>
      </c>
      <c r="H212" s="126">
        <v>1081420304.7317073</v>
      </c>
      <c r="I212" s="103">
        <v>-0.29927122675748136</v>
      </c>
      <c r="J212" s="90">
        <v>14320.792233648162</v>
      </c>
      <c r="K212" s="89">
        <v>19134899.98</v>
      </c>
      <c r="L212" s="125">
        <v>2.1752003339894372</v>
      </c>
      <c r="M212" s="90">
        <v>253.3953966151972</v>
      </c>
      <c r="N212" s="104">
        <v>20662207</v>
      </c>
      <c r="O212" s="127">
        <v>2.1053156501408195</v>
      </c>
      <c r="P212" s="90">
        <v>273.62087824774216</v>
      </c>
      <c r="Q212" s="104">
        <v>261488269.44999999</v>
      </c>
      <c r="R212" s="127">
        <v>6.4268790382961141E-2</v>
      </c>
      <c r="S212" s="90">
        <v>3462.7786827608124</v>
      </c>
      <c r="T212" s="128">
        <v>84.780538314889981</v>
      </c>
      <c r="U212" s="128">
        <v>7.317689631067311</v>
      </c>
      <c r="V212" s="129">
        <v>7.9017720540427101</v>
      </c>
      <c r="W212" s="11"/>
      <c r="X212" s="17"/>
      <c r="Y212" s="29">
        <v>167</v>
      </c>
      <c r="Z212" s="20" t="s">
        <v>85</v>
      </c>
      <c r="AA212" s="145" t="s">
        <v>343</v>
      </c>
      <c r="AB212" s="52" t="s">
        <v>485</v>
      </c>
      <c r="AC212" s="146">
        <v>1</v>
      </c>
      <c r="AD212" s="53">
        <v>6</v>
      </c>
      <c r="AE212" s="54">
        <v>1</v>
      </c>
      <c r="AF212" s="37">
        <v>0</v>
      </c>
    </row>
    <row r="213" spans="1:36" ht="14.25" customHeight="1" x14ac:dyDescent="0.3">
      <c r="A213" s="123" t="s">
        <v>91</v>
      </c>
      <c r="B213" s="73">
        <v>5034</v>
      </c>
      <c r="C213" s="124">
        <v>20.75</v>
      </c>
      <c r="D213" s="176">
        <v>20.75</v>
      </c>
      <c r="E213" s="89">
        <v>11809148.869999999</v>
      </c>
      <c r="F213" s="125">
        <v>-0.65998908037476389</v>
      </c>
      <c r="G213" s="90">
        <v>2345.8778049264997</v>
      </c>
      <c r="H213" s="126">
        <v>56911560.819277108</v>
      </c>
      <c r="I213" s="103">
        <v>-0.65998908037476456</v>
      </c>
      <c r="J213" s="90">
        <v>11305.435204465059</v>
      </c>
      <c r="K213" s="89">
        <v>1875387.39</v>
      </c>
      <c r="L213" s="125">
        <v>1.1914179819858797</v>
      </c>
      <c r="M213" s="90">
        <v>372.54417759237185</v>
      </c>
      <c r="N213" s="104">
        <v>1244168</v>
      </c>
      <c r="O213" s="127">
        <v>0.25335614235082171</v>
      </c>
      <c r="P213" s="90">
        <v>247.15295987286453</v>
      </c>
      <c r="Q213" s="104">
        <v>14928704.26</v>
      </c>
      <c r="R213" s="127">
        <v>-0.35530827833608442</v>
      </c>
      <c r="S213" s="90">
        <v>2965.5749423917359</v>
      </c>
      <c r="T213" s="128">
        <v>79.103642649291785</v>
      </c>
      <c r="U213" s="128">
        <v>12.5622917926301</v>
      </c>
      <c r="V213" s="129">
        <v>8.3340655580781124</v>
      </c>
      <c r="W213" s="11"/>
      <c r="X213" s="17"/>
      <c r="Y213" s="30">
        <v>176</v>
      </c>
      <c r="Z213" s="20" t="s">
        <v>91</v>
      </c>
      <c r="AA213" s="145" t="s">
        <v>343</v>
      </c>
      <c r="AB213" s="55" t="s">
        <v>485</v>
      </c>
      <c r="AC213" s="146">
        <v>2</v>
      </c>
      <c r="AD213" s="53">
        <v>3</v>
      </c>
      <c r="AE213" s="54">
        <v>3</v>
      </c>
      <c r="AF213" s="37">
        <v>0</v>
      </c>
      <c r="AG213" s="18"/>
    </row>
    <row r="214" spans="1:36" ht="14.25" customHeight="1" x14ac:dyDescent="0.3">
      <c r="A214" s="123" t="s">
        <v>125</v>
      </c>
      <c r="B214" s="73">
        <v>10832</v>
      </c>
      <c r="C214" s="124">
        <v>22.5</v>
      </c>
      <c r="D214" s="176">
        <v>22</v>
      </c>
      <c r="E214" s="89">
        <v>29670440.440000001</v>
      </c>
      <c r="F214" s="125">
        <v>-2.6161301524613942</v>
      </c>
      <c r="G214" s="90">
        <v>2739.1470125553915</v>
      </c>
      <c r="H214" s="126">
        <v>134865638.36363637</v>
      </c>
      <c r="I214" s="103">
        <v>-0.40286038319915951</v>
      </c>
      <c r="J214" s="90">
        <v>12450.668238888144</v>
      </c>
      <c r="K214" s="89">
        <v>2519125.7799999998</v>
      </c>
      <c r="L214" s="125">
        <v>5.8598791776761265</v>
      </c>
      <c r="M214" s="90">
        <v>232.56331056129983</v>
      </c>
      <c r="N214" s="104">
        <v>3102082</v>
      </c>
      <c r="O214" s="127">
        <v>-0.82960270256038737</v>
      </c>
      <c r="P214" s="90">
        <v>286.38127769571639</v>
      </c>
      <c r="Q214" s="104">
        <v>35291648.219999999</v>
      </c>
      <c r="R214" s="127">
        <v>-1.900123432289597</v>
      </c>
      <c r="S214" s="90">
        <v>3258.0916008124077</v>
      </c>
      <c r="T214" s="128">
        <v>84.072130196474006</v>
      </c>
      <c r="U214" s="128">
        <v>7.1380224700652981</v>
      </c>
      <c r="V214" s="129">
        <v>8.789847333460699</v>
      </c>
      <c r="W214" s="11"/>
      <c r="X214" s="17"/>
      <c r="Y214" s="30">
        <v>260</v>
      </c>
      <c r="Z214" s="20" t="s">
        <v>125</v>
      </c>
      <c r="AA214" s="145" t="s">
        <v>343</v>
      </c>
      <c r="AB214" s="52" t="s">
        <v>526</v>
      </c>
      <c r="AC214" s="146">
        <v>1</v>
      </c>
      <c r="AD214" s="53">
        <v>4</v>
      </c>
      <c r="AE214" s="54">
        <v>3</v>
      </c>
      <c r="AF214" s="37">
        <v>0</v>
      </c>
    </row>
    <row r="215" spans="1:36" s="18" customFormat="1" ht="14.25" customHeight="1" x14ac:dyDescent="0.3">
      <c r="A215" s="123" t="s">
        <v>133</v>
      </c>
      <c r="B215" s="73">
        <v>14827</v>
      </c>
      <c r="C215" s="124">
        <v>20.5</v>
      </c>
      <c r="D215" s="176">
        <v>20.5</v>
      </c>
      <c r="E215" s="89">
        <v>46189332.060000002</v>
      </c>
      <c r="F215" s="125">
        <v>1.4234542114691404</v>
      </c>
      <c r="G215" s="90">
        <v>3115.2176475349029</v>
      </c>
      <c r="H215" s="126">
        <v>225313814.92682928</v>
      </c>
      <c r="I215" s="103">
        <v>1.4234542114691462</v>
      </c>
      <c r="J215" s="90">
        <v>15196.183646511721</v>
      </c>
      <c r="K215" s="89">
        <v>2237000.5</v>
      </c>
      <c r="L215" s="125">
        <v>2.7306904392687037</v>
      </c>
      <c r="M215" s="90">
        <v>150.87344034531597</v>
      </c>
      <c r="N215" s="104">
        <v>2589368</v>
      </c>
      <c r="O215" s="127">
        <v>2.4755480066773452</v>
      </c>
      <c r="P215" s="90">
        <v>174.63869966952183</v>
      </c>
      <c r="Q215" s="104">
        <v>51015700.560000002</v>
      </c>
      <c r="R215" s="127">
        <v>1.5330165004183112</v>
      </c>
      <c r="S215" s="90">
        <v>3440.7297875497406</v>
      </c>
      <c r="T215" s="128">
        <v>90.539444823807386</v>
      </c>
      <c r="U215" s="128">
        <v>4.3849255728029153</v>
      </c>
      <c r="V215" s="129">
        <v>5.0756296033896904</v>
      </c>
      <c r="W215" s="11"/>
      <c r="X215" s="17"/>
      <c r="Y215" s="30">
        <v>276</v>
      </c>
      <c r="Z215" s="20" t="s">
        <v>133</v>
      </c>
      <c r="AA215" s="145" t="s">
        <v>343</v>
      </c>
      <c r="AB215" s="52" t="s">
        <v>485</v>
      </c>
      <c r="AC215" s="146">
        <v>2</v>
      </c>
      <c r="AD215" s="53">
        <v>4</v>
      </c>
      <c r="AE215" s="54">
        <v>2</v>
      </c>
      <c r="AF215" s="37">
        <v>0</v>
      </c>
      <c r="AG215" s="1"/>
      <c r="AH215" s="1"/>
      <c r="AI215" s="1"/>
      <c r="AJ215" s="1"/>
    </row>
    <row r="216" spans="1:36" ht="14.25" customHeight="1" x14ac:dyDescent="0.3">
      <c r="A216" s="123" t="s">
        <v>168</v>
      </c>
      <c r="B216" s="73">
        <v>11772</v>
      </c>
      <c r="C216" s="124">
        <v>21</v>
      </c>
      <c r="D216" s="176">
        <v>21</v>
      </c>
      <c r="E216" s="89">
        <v>32455716.07</v>
      </c>
      <c r="F216" s="125">
        <v>-1.6732755834690531</v>
      </c>
      <c r="G216" s="90">
        <v>2757.0265095141012</v>
      </c>
      <c r="H216" s="126">
        <v>154551028.90476191</v>
      </c>
      <c r="I216" s="103">
        <v>-1.6732755834690582</v>
      </c>
      <c r="J216" s="90">
        <v>13128.697664352863</v>
      </c>
      <c r="K216" s="89">
        <v>4840871.4000000004</v>
      </c>
      <c r="L216" s="125">
        <v>8.3883344669219841</v>
      </c>
      <c r="M216" s="90">
        <v>411.21911314984715</v>
      </c>
      <c r="N216" s="104">
        <v>3330751</v>
      </c>
      <c r="O216" s="127">
        <v>0.2036976677113925</v>
      </c>
      <c r="P216" s="90">
        <v>282.93841318382601</v>
      </c>
      <c r="Q216" s="104">
        <v>40627338.469999999</v>
      </c>
      <c r="R216" s="127">
        <v>-0.41889605313764383</v>
      </c>
      <c r="S216" s="90">
        <v>3451.1840358477743</v>
      </c>
      <c r="T216" s="128">
        <v>79.886394955372026</v>
      </c>
      <c r="U216" s="128">
        <v>11.915305265626968</v>
      </c>
      <c r="V216" s="129">
        <v>8.1982997790010046</v>
      </c>
      <c r="W216" s="11"/>
      <c r="X216" s="17"/>
      <c r="Y216" s="30">
        <v>422</v>
      </c>
      <c r="Z216" s="20" t="s">
        <v>168</v>
      </c>
      <c r="AA216" s="145" t="s">
        <v>343</v>
      </c>
      <c r="AB216" s="52" t="s">
        <v>516</v>
      </c>
      <c r="AC216" s="146">
        <v>1</v>
      </c>
      <c r="AD216" s="53">
        <v>4</v>
      </c>
      <c r="AE216" s="54">
        <v>2</v>
      </c>
      <c r="AF216" s="37">
        <v>0</v>
      </c>
    </row>
    <row r="217" spans="1:36" ht="14.25" customHeight="1" x14ac:dyDescent="0.3">
      <c r="A217" s="123" t="s">
        <v>171</v>
      </c>
      <c r="B217" s="73">
        <v>12338</v>
      </c>
      <c r="C217" s="124">
        <v>21.5</v>
      </c>
      <c r="D217" s="176">
        <v>21.5</v>
      </c>
      <c r="E217" s="89">
        <v>36337647.770000003</v>
      </c>
      <c r="F217" s="125">
        <v>-7.0278516983743503E-2</v>
      </c>
      <c r="G217" s="90">
        <v>2945.1813721834983</v>
      </c>
      <c r="H217" s="126">
        <v>169012315.20930234</v>
      </c>
      <c r="I217" s="103">
        <v>-7.0278516983757436E-2</v>
      </c>
      <c r="J217" s="90">
        <v>13698.518010155805</v>
      </c>
      <c r="K217" s="89">
        <v>1485058.63</v>
      </c>
      <c r="L217" s="125">
        <v>6.8046643042215695</v>
      </c>
      <c r="M217" s="90">
        <v>120.36461582104067</v>
      </c>
      <c r="N217" s="104">
        <v>2370355</v>
      </c>
      <c r="O217" s="127">
        <v>2.68621165243857</v>
      </c>
      <c r="P217" s="90">
        <v>192.11825255308801</v>
      </c>
      <c r="Q217" s="104">
        <v>40193061.400000006</v>
      </c>
      <c r="R217" s="127">
        <v>0.32715947043336646</v>
      </c>
      <c r="S217" s="90">
        <v>3257.6642405576272</v>
      </c>
      <c r="T217" s="128">
        <v>90.407763191683628</v>
      </c>
      <c r="U217" s="128">
        <v>3.6948134286680632</v>
      </c>
      <c r="V217" s="129">
        <v>5.8974233796483082</v>
      </c>
      <c r="W217" s="11"/>
      <c r="X217" s="17"/>
      <c r="Y217" s="30">
        <v>426</v>
      </c>
      <c r="Z217" s="20" t="s">
        <v>171</v>
      </c>
      <c r="AA217" s="145" t="s">
        <v>343</v>
      </c>
      <c r="AB217" s="52" t="s">
        <v>485</v>
      </c>
      <c r="AC217" s="146">
        <v>2</v>
      </c>
      <c r="AD217" s="53">
        <v>4</v>
      </c>
      <c r="AE217" s="54">
        <v>3</v>
      </c>
      <c r="AF217" s="37">
        <v>0</v>
      </c>
    </row>
    <row r="218" spans="1:36" ht="14.25" customHeight="1" x14ac:dyDescent="0.3">
      <c r="A218" s="123" t="s">
        <v>204</v>
      </c>
      <c r="B218" s="73">
        <v>7996</v>
      </c>
      <c r="C218" s="124">
        <v>20.5</v>
      </c>
      <c r="D218" s="176">
        <v>20.5</v>
      </c>
      <c r="E218" s="89">
        <v>20160098.07</v>
      </c>
      <c r="F218" s="125">
        <v>-1.7682187646910625</v>
      </c>
      <c r="G218" s="90">
        <v>2521.2728951975987</v>
      </c>
      <c r="H218" s="126">
        <v>98341941.804878056</v>
      </c>
      <c r="I218" s="103">
        <v>-1.7682187646910661</v>
      </c>
      <c r="J218" s="90">
        <v>12298.892171695605</v>
      </c>
      <c r="K218" s="89">
        <v>2610765.8199999998</v>
      </c>
      <c r="L218" s="125">
        <v>15.422395727875966</v>
      </c>
      <c r="M218" s="90">
        <v>326.50898199099549</v>
      </c>
      <c r="N218" s="104">
        <v>1737217</v>
      </c>
      <c r="O218" s="127">
        <v>2.5582119898113849</v>
      </c>
      <c r="P218" s="90">
        <v>217.26075537768884</v>
      </c>
      <c r="Q218" s="104">
        <v>24508080.890000001</v>
      </c>
      <c r="R218" s="127">
        <v>0.1196321892521203</v>
      </c>
      <c r="S218" s="90">
        <v>3065.0426325662834</v>
      </c>
      <c r="T218" s="128">
        <v>82.258982906433516</v>
      </c>
      <c r="U218" s="128">
        <v>10.652673425218158</v>
      </c>
      <c r="V218" s="129">
        <v>7.0883436683483216</v>
      </c>
      <c r="W218" s="11"/>
      <c r="X218" s="17"/>
      <c r="Y218" s="30">
        <v>541</v>
      </c>
      <c r="Z218" s="20" t="s">
        <v>204</v>
      </c>
      <c r="AA218" s="145" t="s">
        <v>343</v>
      </c>
      <c r="AB218" s="52" t="s">
        <v>516</v>
      </c>
      <c r="AC218" s="146">
        <v>1</v>
      </c>
      <c r="AD218" s="53">
        <v>3</v>
      </c>
      <c r="AE218" s="54">
        <v>2</v>
      </c>
      <c r="AF218" s="37">
        <v>0</v>
      </c>
    </row>
    <row r="219" spans="1:36" ht="14.25" customHeight="1" x14ac:dyDescent="0.3">
      <c r="A219" s="123" t="s">
        <v>148</v>
      </c>
      <c r="B219" s="73">
        <v>7139</v>
      </c>
      <c r="C219" s="124">
        <v>22.25</v>
      </c>
      <c r="D219" s="176">
        <v>22.25</v>
      </c>
      <c r="E219" s="89">
        <v>19828184.030000001</v>
      </c>
      <c r="F219" s="125">
        <v>-0.93671510246284728</v>
      </c>
      <c r="G219" s="90">
        <v>2777.4455848158009</v>
      </c>
      <c r="H219" s="126">
        <v>89115433.842696622</v>
      </c>
      <c r="I219" s="103">
        <v>-0.93671510246285694</v>
      </c>
      <c r="J219" s="90">
        <v>12482.901504790114</v>
      </c>
      <c r="K219" s="89">
        <v>1443285.87</v>
      </c>
      <c r="L219" s="125">
        <v>-6.8052038448366323</v>
      </c>
      <c r="M219" s="90">
        <v>202.16919316430875</v>
      </c>
      <c r="N219" s="104">
        <v>1788322</v>
      </c>
      <c r="O219" s="127">
        <v>0.35457675858682636</v>
      </c>
      <c r="P219" s="90">
        <v>250.50035018910211</v>
      </c>
      <c r="Q219" s="104">
        <v>23059791.900000002</v>
      </c>
      <c r="R219" s="127">
        <v>-1.2274373246711199</v>
      </c>
      <c r="S219" s="90">
        <v>3230.1151281692119</v>
      </c>
      <c r="T219" s="128">
        <v>85.985962561960491</v>
      </c>
      <c r="U219" s="128">
        <v>6.258885059582866</v>
      </c>
      <c r="V219" s="129">
        <v>7.7551523784566321</v>
      </c>
      <c r="W219" s="11"/>
      <c r="X219" s="17"/>
      <c r="Y219" s="30">
        <v>309</v>
      </c>
      <c r="Z219" s="20" t="s">
        <v>148</v>
      </c>
      <c r="AA219" s="145" t="s">
        <v>343</v>
      </c>
      <c r="AB219" s="52" t="s">
        <v>485</v>
      </c>
      <c r="AC219" s="146">
        <v>1</v>
      </c>
      <c r="AD219" s="53">
        <v>3</v>
      </c>
      <c r="AE219" s="54">
        <v>2</v>
      </c>
      <c r="AF219" s="37">
        <v>0</v>
      </c>
    </row>
    <row r="220" spans="1:36" ht="14.25" customHeight="1" x14ac:dyDescent="0.3">
      <c r="A220" s="123" t="s">
        <v>226</v>
      </c>
      <c r="B220" s="73">
        <v>4556</v>
      </c>
      <c r="C220" s="124">
        <v>19.5</v>
      </c>
      <c r="D220" s="176">
        <v>20.25</v>
      </c>
      <c r="E220" s="89">
        <v>9987403.3100000005</v>
      </c>
      <c r="F220" s="125">
        <v>3.7254385000962151</v>
      </c>
      <c r="G220" s="90">
        <v>2192.1429565408253</v>
      </c>
      <c r="H220" s="126">
        <v>49320510.172839507</v>
      </c>
      <c r="I220" s="103">
        <v>-0.11624440731476816</v>
      </c>
      <c r="J220" s="90">
        <v>10825.39731625099</v>
      </c>
      <c r="K220" s="89">
        <v>1148384.53</v>
      </c>
      <c r="L220" s="125">
        <v>3.7602952014743658</v>
      </c>
      <c r="M220" s="90">
        <v>252.05981782265147</v>
      </c>
      <c r="N220" s="104">
        <v>919197</v>
      </c>
      <c r="O220" s="127">
        <v>1.5201667454300911</v>
      </c>
      <c r="P220" s="90">
        <v>201.75526777875328</v>
      </c>
      <c r="Q220" s="104">
        <v>12054984.84</v>
      </c>
      <c r="R220" s="127">
        <v>3.557225671169431</v>
      </c>
      <c r="S220" s="90">
        <v>2645.9580421422302</v>
      </c>
      <c r="T220" s="128">
        <v>82.848742180583287</v>
      </c>
      <c r="U220" s="128">
        <v>9.5262212706357907</v>
      </c>
      <c r="V220" s="129">
        <v>7.6250365487809271</v>
      </c>
      <c r="W220" s="11"/>
      <c r="X220" s="17"/>
      <c r="Y220" s="30">
        <v>607</v>
      </c>
      <c r="Z220" s="20" t="s">
        <v>226</v>
      </c>
      <c r="AA220" s="145" t="s">
        <v>343</v>
      </c>
      <c r="AB220" s="52" t="s">
        <v>485</v>
      </c>
      <c r="AC220" s="146">
        <v>2</v>
      </c>
      <c r="AD220" s="53">
        <v>2</v>
      </c>
      <c r="AE220" s="54">
        <v>3</v>
      </c>
      <c r="AF220" s="37">
        <v>0</v>
      </c>
    </row>
    <row r="221" spans="1:36" ht="14.25" customHeight="1" x14ac:dyDescent="0.3">
      <c r="A221" s="123" t="s">
        <v>257</v>
      </c>
      <c r="B221" s="73">
        <v>2349</v>
      </c>
      <c r="C221" s="124">
        <v>21</v>
      </c>
      <c r="D221" s="176">
        <v>21.5</v>
      </c>
      <c r="E221" s="89">
        <v>5052904.05</v>
      </c>
      <c r="F221" s="125">
        <v>-1.1199469618693099</v>
      </c>
      <c r="G221" s="90">
        <v>2151.0872924648784</v>
      </c>
      <c r="H221" s="126">
        <v>23501879.30232558</v>
      </c>
      <c r="I221" s="103">
        <v>-3.4194830790351389</v>
      </c>
      <c r="J221" s="90">
        <v>10005.057174255249</v>
      </c>
      <c r="K221" s="89">
        <v>533618.77</v>
      </c>
      <c r="L221" s="125">
        <v>8.383695822676545</v>
      </c>
      <c r="M221" s="90">
        <v>227.16848446147299</v>
      </c>
      <c r="N221" s="104">
        <v>655801</v>
      </c>
      <c r="O221" s="127">
        <v>4.561707185541942</v>
      </c>
      <c r="P221" s="90">
        <v>279.18305661983823</v>
      </c>
      <c r="Q221" s="104">
        <v>6242323.8200000003</v>
      </c>
      <c r="R221" s="127">
        <v>0.20316124252891288</v>
      </c>
      <c r="S221" s="90">
        <v>2657.4388335461899</v>
      </c>
      <c r="T221" s="128">
        <v>80.94588162521822</v>
      </c>
      <c r="U221" s="128">
        <v>8.5483993683621495</v>
      </c>
      <c r="V221" s="129">
        <v>10.505719006419632</v>
      </c>
      <c r="W221" s="11"/>
      <c r="X221" s="17"/>
      <c r="Y221" s="30">
        <v>707</v>
      </c>
      <c r="Z221" s="20" t="s">
        <v>257</v>
      </c>
      <c r="AA221" s="145" t="s">
        <v>343</v>
      </c>
      <c r="AB221" s="52" t="s">
        <v>526</v>
      </c>
      <c r="AC221" s="146">
        <v>2</v>
      </c>
      <c r="AD221" s="53">
        <v>2</v>
      </c>
      <c r="AE221" s="54">
        <v>3</v>
      </c>
      <c r="AF221" s="37">
        <v>0</v>
      </c>
    </row>
    <row r="222" spans="1:36" ht="14.25" customHeight="1" x14ac:dyDescent="0.3">
      <c r="A222" s="123" t="s">
        <v>295</v>
      </c>
      <c r="B222" s="73">
        <v>4738</v>
      </c>
      <c r="C222" s="124">
        <v>21.75</v>
      </c>
      <c r="D222" s="176">
        <v>21.75</v>
      </c>
      <c r="E222" s="89">
        <v>12020913.27</v>
      </c>
      <c r="F222" s="125">
        <v>-0.53700426569756765</v>
      </c>
      <c r="G222" s="90">
        <v>2537.1281701139719</v>
      </c>
      <c r="H222" s="126">
        <v>55268566.758620687</v>
      </c>
      <c r="I222" s="103">
        <v>-0.53700426569757587</v>
      </c>
      <c r="J222" s="90">
        <v>11664.957103972285</v>
      </c>
      <c r="K222" s="89">
        <v>1053930.6200000001</v>
      </c>
      <c r="L222" s="125">
        <v>5.8152787180713492</v>
      </c>
      <c r="M222" s="90">
        <v>222.442089489236</v>
      </c>
      <c r="N222" s="104">
        <v>988407</v>
      </c>
      <c r="O222" s="127">
        <v>2.3939269518776647</v>
      </c>
      <c r="P222" s="90">
        <v>208.6127057830308</v>
      </c>
      <c r="Q222" s="104">
        <v>14063250.890000001</v>
      </c>
      <c r="R222" s="127">
        <v>0.11481319035143991</v>
      </c>
      <c r="S222" s="90">
        <v>2968.1829653862392</v>
      </c>
      <c r="T222" s="128">
        <v>85.477485710986983</v>
      </c>
      <c r="U222" s="128">
        <v>7.4942175763174488</v>
      </c>
      <c r="V222" s="129">
        <v>7.0282967126955658</v>
      </c>
      <c r="W222" s="11"/>
      <c r="X222" s="17"/>
      <c r="Y222" s="30">
        <v>848</v>
      </c>
      <c r="Z222" s="20" t="s">
        <v>295</v>
      </c>
      <c r="AA222" s="145" t="s">
        <v>343</v>
      </c>
      <c r="AB222" s="52" t="s">
        <v>526</v>
      </c>
      <c r="AC222" s="146">
        <v>2</v>
      </c>
      <c r="AD222" s="53">
        <v>2</v>
      </c>
      <c r="AE222" s="54">
        <v>3</v>
      </c>
      <c r="AF222" s="37">
        <v>0</v>
      </c>
      <c r="AH222" s="18"/>
      <c r="AI222" s="18"/>
      <c r="AJ222" s="18"/>
    </row>
    <row r="223" spans="1:36" ht="14.25" customHeight="1" x14ac:dyDescent="0.3">
      <c r="A223" s="123" t="s">
        <v>313</v>
      </c>
      <c r="B223" s="73">
        <v>2324</v>
      </c>
      <c r="C223" s="124">
        <v>20</v>
      </c>
      <c r="D223" s="176">
        <v>21</v>
      </c>
      <c r="E223" s="89">
        <v>5365896.08</v>
      </c>
      <c r="F223" s="125">
        <v>5.23027315360443</v>
      </c>
      <c r="G223" s="90">
        <v>2308.9053700516351</v>
      </c>
      <c r="H223" s="126">
        <v>25551886.095238097</v>
      </c>
      <c r="I223" s="103">
        <v>0.21930776533756183</v>
      </c>
      <c r="J223" s="90">
        <v>10994.787476436359</v>
      </c>
      <c r="K223" s="89">
        <v>1102962.79</v>
      </c>
      <c r="L223" s="125">
        <v>0.40387295654158401</v>
      </c>
      <c r="M223" s="90">
        <v>474.5967254733219</v>
      </c>
      <c r="N223" s="104">
        <v>399943</v>
      </c>
      <c r="O223" s="127">
        <v>-0.56988783853350589</v>
      </c>
      <c r="P223" s="90">
        <v>172.09251290877796</v>
      </c>
      <c r="Q223" s="104">
        <v>6868801.8700000001</v>
      </c>
      <c r="R223" s="127">
        <v>4.0734538443236765</v>
      </c>
      <c r="S223" s="90">
        <v>2955.5946084337352</v>
      </c>
      <c r="T223" s="128">
        <v>78.119826158270016</v>
      </c>
      <c r="U223" s="128">
        <v>16.057571769791053</v>
      </c>
      <c r="V223" s="129">
        <v>5.8226020719389302</v>
      </c>
      <c r="W223" s="11"/>
      <c r="X223" s="17"/>
      <c r="Y223" s="30">
        <v>911</v>
      </c>
      <c r="Z223" s="20" t="s">
        <v>313</v>
      </c>
      <c r="AA223" s="145" t="s">
        <v>343</v>
      </c>
      <c r="AB223" s="52" t="s">
        <v>516</v>
      </c>
      <c r="AC223" s="146">
        <v>2</v>
      </c>
      <c r="AD223" s="53">
        <v>2</v>
      </c>
      <c r="AE223" s="54">
        <v>3</v>
      </c>
      <c r="AF223" s="37">
        <v>0</v>
      </c>
      <c r="AH223" s="18"/>
      <c r="AI223" s="18"/>
      <c r="AJ223" s="18"/>
    </row>
    <row r="224" spans="1:36" ht="9.6" customHeight="1" x14ac:dyDescent="0.3">
      <c r="A224" s="123"/>
      <c r="B224" s="73"/>
      <c r="C224" s="124"/>
      <c r="D224" s="176"/>
      <c r="E224" s="89"/>
      <c r="F224" s="125"/>
      <c r="G224" s="90"/>
      <c r="H224" s="126"/>
      <c r="I224" s="103"/>
      <c r="J224" s="90"/>
      <c r="K224" s="89"/>
      <c r="L224" s="125"/>
      <c r="M224" s="90"/>
      <c r="N224" s="104"/>
      <c r="O224" s="127"/>
      <c r="P224" s="90"/>
      <c r="Q224" s="104"/>
      <c r="R224" s="127"/>
      <c r="S224" s="90"/>
      <c r="T224" s="128"/>
      <c r="U224" s="128"/>
      <c r="V224" s="129"/>
      <c r="W224" s="11"/>
      <c r="X224" s="17"/>
      <c r="Y224" s="30"/>
      <c r="Z224" s="20"/>
      <c r="AA224" s="145"/>
      <c r="AB224" s="52"/>
      <c r="AC224" s="146"/>
      <c r="AD224" s="53"/>
      <c r="AE224" s="54"/>
      <c r="AF224" s="37"/>
      <c r="AH224" s="18"/>
      <c r="AI224" s="18"/>
      <c r="AJ224" s="18"/>
    </row>
    <row r="225" spans="1:36" ht="14.25" customHeight="1" x14ac:dyDescent="0.3">
      <c r="A225" s="105" t="s">
        <v>370</v>
      </c>
      <c r="B225" s="56">
        <v>275780</v>
      </c>
      <c r="C225" s="96">
        <v>20.324192079485087</v>
      </c>
      <c r="D225" s="97">
        <v>20.465452924886311</v>
      </c>
      <c r="E225" s="84">
        <v>840181829.87000012</v>
      </c>
      <c r="F225" s="82">
        <v>0.7069540258061382</v>
      </c>
      <c r="G225" s="83">
        <v>3046.5654865109873</v>
      </c>
      <c r="H225" s="84">
        <v>4105366409.2052703</v>
      </c>
      <c r="I225" s="98">
        <v>0.71246441980091368</v>
      </c>
      <c r="J225" s="83">
        <v>14886.381931993874</v>
      </c>
      <c r="K225" s="84">
        <v>65264693.140000015</v>
      </c>
      <c r="L225" s="82">
        <v>5.1832020043983196</v>
      </c>
      <c r="M225" s="83">
        <v>236.65491747044751</v>
      </c>
      <c r="N225" s="84">
        <v>82370477</v>
      </c>
      <c r="O225" s="99">
        <v>8.8087128670541102</v>
      </c>
      <c r="P225" s="83">
        <v>298.68183697149902</v>
      </c>
      <c r="Q225" s="84">
        <v>987817000.01000023</v>
      </c>
      <c r="R225" s="99">
        <v>1.6236550195862691</v>
      </c>
      <c r="S225" s="83">
        <v>3581.9022409529343</v>
      </c>
      <c r="T225" s="100">
        <v>85.054400750492704</v>
      </c>
      <c r="U225" s="100">
        <v>6.6069619311410221</v>
      </c>
      <c r="V225" s="101">
        <v>8.3386373183662688</v>
      </c>
      <c r="W225" s="57"/>
      <c r="X225" s="57"/>
      <c r="Y225" s="61"/>
      <c r="Z225" s="64" t="s">
        <v>577</v>
      </c>
      <c r="AA225" s="145"/>
      <c r="AB225" s="52"/>
      <c r="AC225" s="146"/>
      <c r="AD225" s="53"/>
      <c r="AE225" s="54"/>
      <c r="AF225" s="37"/>
      <c r="AH225" s="18"/>
      <c r="AI225" s="18"/>
      <c r="AJ225" s="18"/>
    </row>
    <row r="226" spans="1:36" ht="11.4" customHeight="1" x14ac:dyDescent="0.3">
      <c r="A226" s="123"/>
      <c r="B226" s="73"/>
      <c r="C226" s="124"/>
      <c r="D226" s="176"/>
      <c r="E226" s="89"/>
      <c r="F226" s="125"/>
      <c r="G226" s="90"/>
      <c r="H226" s="126"/>
      <c r="I226" s="103"/>
      <c r="J226" s="90"/>
      <c r="K226" s="89"/>
      <c r="L226" s="125"/>
      <c r="M226" s="90"/>
      <c r="N226" s="104"/>
      <c r="O226" s="127"/>
      <c r="P226" s="90"/>
      <c r="Q226" s="104"/>
      <c r="R226" s="127"/>
      <c r="S226" s="90"/>
      <c r="T226" s="128"/>
      <c r="U226" s="128"/>
      <c r="V226" s="129"/>
      <c r="W226" s="11"/>
      <c r="X226" s="17"/>
      <c r="Y226" s="30"/>
      <c r="Z226" s="20"/>
      <c r="AA226" s="145"/>
      <c r="AB226" s="52"/>
      <c r="AC226" s="146"/>
      <c r="AD226" s="53"/>
      <c r="AE226" s="54"/>
      <c r="AF226" s="37"/>
      <c r="AH226" s="18"/>
      <c r="AI226" s="18"/>
      <c r="AJ226" s="18"/>
    </row>
    <row r="227" spans="1:36" ht="14.25" customHeight="1" x14ac:dyDescent="0.3">
      <c r="A227" s="123" t="s">
        <v>54</v>
      </c>
      <c r="B227" s="73">
        <v>5240</v>
      </c>
      <c r="C227" s="124">
        <v>22</v>
      </c>
      <c r="D227" s="176">
        <v>22</v>
      </c>
      <c r="E227" s="89">
        <v>13322300.99</v>
      </c>
      <c r="F227" s="125">
        <v>-0.97432042955105147</v>
      </c>
      <c r="G227" s="90">
        <v>2542.4238530534353</v>
      </c>
      <c r="H227" s="126">
        <v>60555913.590909094</v>
      </c>
      <c r="I227" s="103">
        <v>-0.97432042955105747</v>
      </c>
      <c r="J227" s="90">
        <v>11556.472059333797</v>
      </c>
      <c r="K227" s="89">
        <v>783590.67</v>
      </c>
      <c r="L227" s="125">
        <v>-0.79068963977854378</v>
      </c>
      <c r="M227" s="90">
        <v>149.5402041984733</v>
      </c>
      <c r="N227" s="104">
        <v>1329898</v>
      </c>
      <c r="O227" s="127">
        <v>-0.87998197159261837</v>
      </c>
      <c r="P227" s="90">
        <v>253.79732824427481</v>
      </c>
      <c r="Q227" s="104">
        <v>15435789.66</v>
      </c>
      <c r="R227" s="127">
        <v>-0.95689252340496034</v>
      </c>
      <c r="S227" s="90">
        <v>2945.7613854961833</v>
      </c>
      <c r="T227" s="128">
        <v>86.307868165132803</v>
      </c>
      <c r="U227" s="128">
        <v>5.0764534064012379</v>
      </c>
      <c r="V227" s="129">
        <v>8.6156784284659658</v>
      </c>
      <c r="W227" s="11"/>
      <c r="X227" s="17"/>
      <c r="Y227" s="30">
        <v>77</v>
      </c>
      <c r="Z227" s="20" t="s">
        <v>54</v>
      </c>
      <c r="AA227" s="145" t="s">
        <v>350</v>
      </c>
      <c r="AB227" s="52" t="s">
        <v>497</v>
      </c>
      <c r="AC227" s="146">
        <v>2</v>
      </c>
      <c r="AD227" s="53">
        <v>3</v>
      </c>
      <c r="AE227" s="54">
        <v>3</v>
      </c>
      <c r="AF227" s="37">
        <v>0</v>
      </c>
    </row>
    <row r="228" spans="1:36" ht="14.25" customHeight="1" x14ac:dyDescent="0.3">
      <c r="A228" s="123" t="s">
        <v>89</v>
      </c>
      <c r="B228" s="73">
        <v>4688</v>
      </c>
      <c r="C228" s="124">
        <v>21</v>
      </c>
      <c r="D228" s="176">
        <v>21</v>
      </c>
      <c r="E228" s="89">
        <v>12228134.51</v>
      </c>
      <c r="F228" s="125">
        <v>-0.44077076015249833</v>
      </c>
      <c r="G228" s="90">
        <v>2608.3904671501705</v>
      </c>
      <c r="H228" s="126">
        <v>58229211.952380955</v>
      </c>
      <c r="I228" s="103">
        <v>-0.44077076015249766</v>
      </c>
      <c r="J228" s="90">
        <v>12420.906986429385</v>
      </c>
      <c r="K228" s="89">
        <v>1394137.67</v>
      </c>
      <c r="L228" s="125">
        <v>8.1333101482420922</v>
      </c>
      <c r="M228" s="90">
        <v>297.38431527303754</v>
      </c>
      <c r="N228" s="104">
        <v>1682836</v>
      </c>
      <c r="O228" s="127">
        <v>0.71007160741057329</v>
      </c>
      <c r="P228" s="90">
        <v>358.96672354948805</v>
      </c>
      <c r="Q228" s="104">
        <v>15305108.18</v>
      </c>
      <c r="R228" s="127">
        <v>0.41062314263022232</v>
      </c>
      <c r="S228" s="90">
        <v>3264.7415059726964</v>
      </c>
      <c r="T228" s="128">
        <v>79.895773137880553</v>
      </c>
      <c r="U228" s="128">
        <v>9.108969721767755</v>
      </c>
      <c r="V228" s="129">
        <v>10.995257140351686</v>
      </c>
      <c r="W228" s="11"/>
      <c r="X228" s="17"/>
      <c r="Y228" s="30">
        <v>172</v>
      </c>
      <c r="Z228" s="20" t="s">
        <v>89</v>
      </c>
      <c r="AA228" s="145" t="s">
        <v>350</v>
      </c>
      <c r="AB228" s="52" t="s">
        <v>513</v>
      </c>
      <c r="AC228" s="146">
        <v>2</v>
      </c>
      <c r="AD228" s="53">
        <v>2</v>
      </c>
      <c r="AE228" s="54">
        <v>3</v>
      </c>
      <c r="AF228" s="37">
        <v>0</v>
      </c>
      <c r="AH228" s="18"/>
      <c r="AI228" s="18"/>
      <c r="AJ228" s="18"/>
    </row>
    <row r="229" spans="1:36" ht="14.25" customHeight="1" x14ac:dyDescent="0.3">
      <c r="A229" s="123" t="s">
        <v>94</v>
      </c>
      <c r="B229" s="73">
        <v>137368</v>
      </c>
      <c r="C229" s="124">
        <v>20</v>
      </c>
      <c r="D229" s="176">
        <v>20</v>
      </c>
      <c r="E229" s="89">
        <v>436150545.94</v>
      </c>
      <c r="F229" s="125">
        <v>1.2530286775456134</v>
      </c>
      <c r="G229" s="90">
        <v>3175.0520204123231</v>
      </c>
      <c r="H229" s="126">
        <v>2180752729.6999998</v>
      </c>
      <c r="I229" s="103">
        <v>1.2530286775456163</v>
      </c>
      <c r="J229" s="90">
        <v>15875.260102061615</v>
      </c>
      <c r="K229" s="89">
        <v>23689327.18</v>
      </c>
      <c r="L229" s="125">
        <v>5.2921035584316973</v>
      </c>
      <c r="M229" s="90">
        <v>172.45156936113213</v>
      </c>
      <c r="N229" s="104">
        <v>46922688</v>
      </c>
      <c r="O229" s="127">
        <v>14.497916424202177</v>
      </c>
      <c r="P229" s="90">
        <v>341.5838332071516</v>
      </c>
      <c r="Q229" s="104">
        <v>506762561.12</v>
      </c>
      <c r="R229" s="127">
        <v>2.535148614898513</v>
      </c>
      <c r="S229" s="90">
        <v>3689.0874229806068</v>
      </c>
      <c r="T229" s="128">
        <v>86.066055269761875</v>
      </c>
      <c r="U229" s="128">
        <v>4.6746403537869936</v>
      </c>
      <c r="V229" s="129">
        <v>9.2593043764511318</v>
      </c>
      <c r="W229" s="11"/>
      <c r="X229" s="17"/>
      <c r="Y229" s="29">
        <v>179</v>
      </c>
      <c r="Z229" s="20" t="s">
        <v>94</v>
      </c>
      <c r="AA229" s="145" t="s">
        <v>350</v>
      </c>
      <c r="AB229" s="52" t="s">
        <v>497</v>
      </c>
      <c r="AC229" s="146">
        <v>1</v>
      </c>
      <c r="AD229" s="53">
        <v>7</v>
      </c>
      <c r="AE229" s="54">
        <v>1</v>
      </c>
      <c r="AF229" s="37">
        <v>0</v>
      </c>
    </row>
    <row r="230" spans="1:36" ht="14.25" customHeight="1" x14ac:dyDescent="0.3">
      <c r="A230" s="123" t="s">
        <v>18</v>
      </c>
      <c r="B230" s="73">
        <v>21542</v>
      </c>
      <c r="C230" s="124">
        <v>21</v>
      </c>
      <c r="D230" s="176">
        <v>21</v>
      </c>
      <c r="E230" s="89">
        <v>70988738.069999993</v>
      </c>
      <c r="F230" s="125">
        <v>-1.4372600231262329</v>
      </c>
      <c r="G230" s="90">
        <v>3295.3643148268497</v>
      </c>
      <c r="H230" s="126">
        <v>338041609.85714281</v>
      </c>
      <c r="I230" s="103">
        <v>-1.4372600231262378</v>
      </c>
      <c r="J230" s="90">
        <v>15692.211022984997</v>
      </c>
      <c r="K230" s="89">
        <v>10103009.119999999</v>
      </c>
      <c r="L230" s="125">
        <v>7.1571821016127872</v>
      </c>
      <c r="M230" s="90">
        <v>468.99123201188371</v>
      </c>
      <c r="N230" s="104">
        <v>6072969</v>
      </c>
      <c r="O230" s="127">
        <v>0.83660823323369338</v>
      </c>
      <c r="P230" s="90">
        <v>281.91296072788043</v>
      </c>
      <c r="Q230" s="104">
        <v>87164716.189999998</v>
      </c>
      <c r="R230" s="127">
        <v>-0.35437778554062926</v>
      </c>
      <c r="S230" s="90">
        <v>4046.2685075666141</v>
      </c>
      <c r="T230" s="128">
        <v>81.442057260027198</v>
      </c>
      <c r="U230" s="128">
        <v>11.590709591685759</v>
      </c>
      <c r="V230" s="129">
        <v>6.9672331482870398</v>
      </c>
      <c r="W230" s="11"/>
      <c r="X230" s="17"/>
      <c r="Y230" s="30">
        <v>182</v>
      </c>
      <c r="Z230" s="20" t="s">
        <v>96</v>
      </c>
      <c r="AA230" s="145" t="s">
        <v>350</v>
      </c>
      <c r="AB230" s="52" t="s">
        <v>518</v>
      </c>
      <c r="AC230" s="146">
        <v>1</v>
      </c>
      <c r="AD230" s="53">
        <v>5</v>
      </c>
      <c r="AE230" s="54">
        <v>2</v>
      </c>
      <c r="AF230" s="37">
        <v>0</v>
      </c>
      <c r="AH230" s="18"/>
      <c r="AI230" s="18"/>
      <c r="AJ230" s="18"/>
    </row>
    <row r="231" spans="1:36" s="18" customFormat="1" ht="14.25" customHeight="1" x14ac:dyDescent="0.3">
      <c r="A231" s="123" t="s">
        <v>105</v>
      </c>
      <c r="B231" s="73">
        <v>1462</v>
      </c>
      <c r="C231" s="124">
        <v>21</v>
      </c>
      <c r="D231" s="176">
        <v>21</v>
      </c>
      <c r="E231" s="89">
        <v>3283429.93</v>
      </c>
      <c r="F231" s="125">
        <v>0.15466944042811803</v>
      </c>
      <c r="G231" s="90">
        <v>2245.8481053351575</v>
      </c>
      <c r="H231" s="126">
        <v>15635380.619047619</v>
      </c>
      <c r="I231" s="103">
        <v>0.15466944042811576</v>
      </c>
      <c r="J231" s="90">
        <v>10694.514787310272</v>
      </c>
      <c r="K231" s="89">
        <v>558126.92000000004</v>
      </c>
      <c r="L231" s="125">
        <v>-3.7783410924143337</v>
      </c>
      <c r="M231" s="90">
        <v>381.75575923392614</v>
      </c>
      <c r="N231" s="104">
        <v>439577</v>
      </c>
      <c r="O231" s="127">
        <v>11.39702087594622</v>
      </c>
      <c r="P231" s="90">
        <v>300.66826265389875</v>
      </c>
      <c r="Q231" s="104">
        <v>4281133.8499999996</v>
      </c>
      <c r="R231" s="127">
        <v>0.66136067228908269</v>
      </c>
      <c r="S231" s="90">
        <v>2928.2721272229819</v>
      </c>
      <c r="T231" s="128">
        <v>76.695334578244967</v>
      </c>
      <c r="U231" s="128">
        <v>13.036894887086984</v>
      </c>
      <c r="V231" s="129">
        <v>10.267770534668054</v>
      </c>
      <c r="W231" s="11"/>
      <c r="X231" s="17"/>
      <c r="Y231" s="30">
        <v>216</v>
      </c>
      <c r="Z231" s="20" t="s">
        <v>105</v>
      </c>
      <c r="AA231" s="145" t="s">
        <v>350</v>
      </c>
      <c r="AB231" s="52" t="s">
        <v>521</v>
      </c>
      <c r="AC231" s="146">
        <v>2</v>
      </c>
      <c r="AD231" s="53">
        <v>1</v>
      </c>
      <c r="AE231" s="54">
        <v>3</v>
      </c>
      <c r="AF231" s="37">
        <v>0</v>
      </c>
      <c r="AG231" s="1"/>
      <c r="AH231" s="1"/>
      <c r="AI231" s="1"/>
      <c r="AJ231" s="1"/>
    </row>
    <row r="232" spans="1:36" ht="14.25" customHeight="1" x14ac:dyDescent="0.3">
      <c r="A232" s="123" t="s">
        <v>109</v>
      </c>
      <c r="B232" s="73">
        <v>4268</v>
      </c>
      <c r="C232" s="124">
        <v>20</v>
      </c>
      <c r="D232" s="176">
        <v>20</v>
      </c>
      <c r="E232" s="89">
        <v>9857942.3499999996</v>
      </c>
      <c r="F232" s="125">
        <v>3.6857069390812146E-2</v>
      </c>
      <c r="G232" s="90">
        <v>2309.7334465791937</v>
      </c>
      <c r="H232" s="126">
        <v>49289711.75</v>
      </c>
      <c r="I232" s="103">
        <v>3.6857069390808364E-2</v>
      </c>
      <c r="J232" s="90">
        <v>11548.66723289597</v>
      </c>
      <c r="K232" s="89">
        <v>1282669.1399999999</v>
      </c>
      <c r="L232" s="125">
        <v>5.3008181890634463</v>
      </c>
      <c r="M232" s="90">
        <v>300.53166354264289</v>
      </c>
      <c r="N232" s="104">
        <v>957121</v>
      </c>
      <c r="O232" s="127">
        <v>1.0885373257405673</v>
      </c>
      <c r="P232" s="90">
        <v>224.25515463917526</v>
      </c>
      <c r="Q232" s="104">
        <v>12097732.49</v>
      </c>
      <c r="R232" s="127">
        <v>0.65318438894095365</v>
      </c>
      <c r="S232" s="90">
        <v>2834.5202647610122</v>
      </c>
      <c r="T232" s="128">
        <v>81.485868183550821</v>
      </c>
      <c r="U232" s="128">
        <v>10.602558298096405</v>
      </c>
      <c r="V232" s="129">
        <v>7.9115735183527764</v>
      </c>
      <c r="W232" s="11"/>
      <c r="X232" s="17"/>
      <c r="Y232" s="30">
        <v>226</v>
      </c>
      <c r="Z232" s="20" t="s">
        <v>109</v>
      </c>
      <c r="AA232" s="145" t="s">
        <v>350</v>
      </c>
      <c r="AB232" s="52" t="s">
        <v>521</v>
      </c>
      <c r="AC232" s="146">
        <v>2</v>
      </c>
      <c r="AD232" s="53">
        <v>2</v>
      </c>
      <c r="AE232" s="54">
        <v>3</v>
      </c>
      <c r="AF232" s="37">
        <v>0</v>
      </c>
    </row>
    <row r="233" spans="1:36" ht="14.25" customHeight="1" x14ac:dyDescent="0.3">
      <c r="A233" s="123" t="s">
        <v>121</v>
      </c>
      <c r="B233" s="73">
        <v>10117</v>
      </c>
      <c r="C233" s="124">
        <v>20.5</v>
      </c>
      <c r="D233" s="176">
        <v>20.5</v>
      </c>
      <c r="E233" s="89">
        <v>29018626.370000001</v>
      </c>
      <c r="F233" s="125">
        <v>-7.4730904033737208E-2</v>
      </c>
      <c r="G233" s="90">
        <v>2868.3034862113277</v>
      </c>
      <c r="H233" s="126">
        <v>141554274.97560975</v>
      </c>
      <c r="I233" s="103">
        <v>-7.4730904033747478E-2</v>
      </c>
      <c r="J233" s="90">
        <v>13991.724322982085</v>
      </c>
      <c r="K233" s="89">
        <v>2514062.52</v>
      </c>
      <c r="L233" s="125">
        <v>-0.81894334112164047</v>
      </c>
      <c r="M233" s="90">
        <v>248.49881585450231</v>
      </c>
      <c r="N233" s="104">
        <v>2435648</v>
      </c>
      <c r="O233" s="127">
        <v>-1.3675342969660103</v>
      </c>
      <c r="P233" s="90">
        <v>240.74804784026887</v>
      </c>
      <c r="Q233" s="104">
        <v>33968336.890000001</v>
      </c>
      <c r="R233" s="127">
        <v>-0.22391528148835074</v>
      </c>
      <c r="S233" s="90">
        <v>3357.5503499060987</v>
      </c>
      <c r="T233" s="128">
        <v>85.428457872315931</v>
      </c>
      <c r="U233" s="128">
        <v>7.4011940241328666</v>
      </c>
      <c r="V233" s="129">
        <v>7.1703481035512064</v>
      </c>
      <c r="W233" s="11"/>
      <c r="X233" s="17"/>
      <c r="Y233" s="30">
        <v>249</v>
      </c>
      <c r="Z233" s="20" t="s">
        <v>121</v>
      </c>
      <c r="AA233" s="145" t="s">
        <v>350</v>
      </c>
      <c r="AB233" s="52" t="s">
        <v>527</v>
      </c>
      <c r="AC233" s="146">
        <v>1</v>
      </c>
      <c r="AD233" s="53">
        <v>4</v>
      </c>
      <c r="AE233" s="54">
        <v>2</v>
      </c>
      <c r="AF233" s="37">
        <v>0</v>
      </c>
    </row>
    <row r="234" spans="1:36" ht="14.25" customHeight="1" x14ac:dyDescent="0.3">
      <c r="A234" s="123" t="s">
        <v>123</v>
      </c>
      <c r="B234" s="73">
        <v>1745</v>
      </c>
      <c r="C234" s="124">
        <v>20.5</v>
      </c>
      <c r="D234" s="176">
        <v>20.5</v>
      </c>
      <c r="E234" s="89">
        <v>3889265.61</v>
      </c>
      <c r="F234" s="125">
        <v>0.67194125728249643</v>
      </c>
      <c r="G234" s="90">
        <v>2228.8055071633239</v>
      </c>
      <c r="H234" s="126">
        <v>18972027.36585366</v>
      </c>
      <c r="I234" s="103">
        <v>0.67194125728249887</v>
      </c>
      <c r="J234" s="90">
        <v>10872.221986162556</v>
      </c>
      <c r="K234" s="89">
        <v>562502.32999999996</v>
      </c>
      <c r="L234" s="125">
        <v>2.3481926039080885</v>
      </c>
      <c r="M234" s="90">
        <v>322.35090544412606</v>
      </c>
      <c r="N234" s="104">
        <v>366626</v>
      </c>
      <c r="O234" s="127">
        <v>-0.35690137701562336</v>
      </c>
      <c r="P234" s="90">
        <v>210.10085959885387</v>
      </c>
      <c r="Q234" s="104">
        <v>4818393.9399999995</v>
      </c>
      <c r="R234" s="127">
        <v>0.78545906798959542</v>
      </c>
      <c r="S234" s="90">
        <v>2761.2572722063032</v>
      </c>
      <c r="T234" s="128">
        <v>80.717053408879238</v>
      </c>
      <c r="U234" s="128">
        <v>11.674062706462726</v>
      </c>
      <c r="V234" s="129">
        <v>7.6088838846580495</v>
      </c>
      <c r="W234" s="11"/>
      <c r="X234" s="17"/>
      <c r="Y234" s="30">
        <v>256</v>
      </c>
      <c r="Z234" s="20" t="s">
        <v>123</v>
      </c>
      <c r="AA234" s="145" t="s">
        <v>350</v>
      </c>
      <c r="AB234" s="52" t="s">
        <v>521</v>
      </c>
      <c r="AC234" s="146">
        <v>2</v>
      </c>
      <c r="AD234" s="53">
        <v>1</v>
      </c>
      <c r="AE234" s="54">
        <v>3</v>
      </c>
      <c r="AF234" s="37">
        <v>0</v>
      </c>
    </row>
    <row r="235" spans="1:36" ht="14.25" customHeight="1" x14ac:dyDescent="0.3">
      <c r="A235" s="123" t="s">
        <v>128</v>
      </c>
      <c r="B235" s="73">
        <v>1200</v>
      </c>
      <c r="C235" s="124">
        <v>21</v>
      </c>
      <c r="D235" s="176">
        <v>21</v>
      </c>
      <c r="E235" s="89">
        <v>2558894.4300000002</v>
      </c>
      <c r="F235" s="125">
        <v>-1.6970184105646793</v>
      </c>
      <c r="G235" s="90">
        <v>2132.4120250000001</v>
      </c>
      <c r="H235" s="126">
        <v>12185211.571428573</v>
      </c>
      <c r="I235" s="103">
        <v>-1.6970184105646842</v>
      </c>
      <c r="J235" s="90">
        <v>10154.342976190477</v>
      </c>
      <c r="K235" s="89">
        <v>595050.06000000006</v>
      </c>
      <c r="L235" s="125">
        <v>2.6473987085214628</v>
      </c>
      <c r="M235" s="90">
        <v>495.87505000000004</v>
      </c>
      <c r="N235" s="104">
        <v>385034</v>
      </c>
      <c r="O235" s="127">
        <v>0.90865857690052387</v>
      </c>
      <c r="P235" s="90">
        <v>320.86166666666668</v>
      </c>
      <c r="Q235" s="104">
        <v>3538978.49</v>
      </c>
      <c r="R235" s="127">
        <v>-0.71150277782510407</v>
      </c>
      <c r="S235" s="90">
        <v>2949.1487416666669</v>
      </c>
      <c r="T235" s="128">
        <v>72.306018169666814</v>
      </c>
      <c r="U235" s="128">
        <v>16.814175663441233</v>
      </c>
      <c r="V235" s="129">
        <v>10.87980616689196</v>
      </c>
      <c r="W235" s="11"/>
      <c r="X235" s="17"/>
      <c r="Y235" s="30">
        <v>265</v>
      </c>
      <c r="Z235" s="20" t="s">
        <v>128</v>
      </c>
      <c r="AA235" s="145" t="s">
        <v>350</v>
      </c>
      <c r="AB235" s="52" t="s">
        <v>521</v>
      </c>
      <c r="AC235" s="146">
        <v>2</v>
      </c>
      <c r="AD235" s="53">
        <v>1</v>
      </c>
      <c r="AE235" s="54">
        <v>3</v>
      </c>
      <c r="AF235" s="37">
        <v>0</v>
      </c>
    </row>
    <row r="236" spans="1:36" ht="14.25" customHeight="1" x14ac:dyDescent="0.3">
      <c r="A236" s="123" t="s">
        <v>132</v>
      </c>
      <c r="B236" s="73">
        <v>2757</v>
      </c>
      <c r="C236" s="124">
        <v>21.5</v>
      </c>
      <c r="D236" s="176">
        <v>21.5</v>
      </c>
      <c r="E236" s="89">
        <v>7210955.9500000002</v>
      </c>
      <c r="F236" s="125">
        <v>-1.9113928545556684</v>
      </c>
      <c r="G236" s="90">
        <v>2615.5081429089591</v>
      </c>
      <c r="H236" s="126">
        <v>33539330</v>
      </c>
      <c r="I236" s="103">
        <v>-1.9113928545556635</v>
      </c>
      <c r="J236" s="90">
        <v>12165.154153064927</v>
      </c>
      <c r="K236" s="89">
        <v>756785.01</v>
      </c>
      <c r="L236" s="125">
        <v>7.0226809141264361</v>
      </c>
      <c r="M236" s="90">
        <v>274.49583242655058</v>
      </c>
      <c r="N236" s="104">
        <v>772411</v>
      </c>
      <c r="O236" s="127">
        <v>-8.0503645043392025E-2</v>
      </c>
      <c r="P236" s="90">
        <v>280.16358360536816</v>
      </c>
      <c r="Q236" s="104">
        <v>8740151.9600000009</v>
      </c>
      <c r="R236" s="127">
        <v>-1.0358067977116212</v>
      </c>
      <c r="S236" s="90">
        <v>3170.1675589408783</v>
      </c>
      <c r="T236" s="128">
        <v>82.503782348424977</v>
      </c>
      <c r="U236" s="128">
        <v>8.658716844552437</v>
      </c>
      <c r="V236" s="129">
        <v>8.8375008070225807</v>
      </c>
      <c r="W236" s="11"/>
      <c r="X236" s="17"/>
      <c r="Y236" s="30">
        <v>275</v>
      </c>
      <c r="Z236" s="20" t="s">
        <v>132</v>
      </c>
      <c r="AA236" s="145" t="s">
        <v>350</v>
      </c>
      <c r="AB236" s="52" t="s">
        <v>528</v>
      </c>
      <c r="AC236" s="146">
        <v>2</v>
      </c>
      <c r="AD236" s="53">
        <v>2</v>
      </c>
      <c r="AE236" s="54">
        <v>3</v>
      </c>
      <c r="AF236" s="37">
        <v>0</v>
      </c>
    </row>
    <row r="237" spans="1:36" s="18" customFormat="1" ht="14.25" customHeight="1" x14ac:dyDescent="0.3">
      <c r="A237" s="123" t="s">
        <v>141</v>
      </c>
      <c r="B237" s="73">
        <v>2334</v>
      </c>
      <c r="C237" s="124">
        <v>20.75</v>
      </c>
      <c r="D237" s="176">
        <v>20.75</v>
      </c>
      <c r="E237" s="89">
        <v>5875243.0899999999</v>
      </c>
      <c r="F237" s="125">
        <v>-2.2659699568307499</v>
      </c>
      <c r="G237" s="90">
        <v>2517.2421122536416</v>
      </c>
      <c r="H237" s="126">
        <v>28314424.530120481</v>
      </c>
      <c r="I237" s="103">
        <v>-2.2659699568307428</v>
      </c>
      <c r="J237" s="90">
        <v>12131.287287969357</v>
      </c>
      <c r="K237" s="89">
        <v>963793.41</v>
      </c>
      <c r="L237" s="125">
        <v>4.9754579250738997</v>
      </c>
      <c r="M237" s="90">
        <v>412.93633676092549</v>
      </c>
      <c r="N237" s="104">
        <v>1358898</v>
      </c>
      <c r="O237" s="127">
        <v>0.80752143761633122</v>
      </c>
      <c r="P237" s="90">
        <v>582.21850899742935</v>
      </c>
      <c r="Q237" s="104">
        <v>8197934.5</v>
      </c>
      <c r="R237" s="127">
        <v>-0.96226211867662603</v>
      </c>
      <c r="S237" s="90">
        <v>3512.3969580119965</v>
      </c>
      <c r="T237" s="128">
        <v>71.667358283967744</v>
      </c>
      <c r="U237" s="128">
        <v>11.75653952834095</v>
      </c>
      <c r="V237" s="129">
        <v>16.576102187691301</v>
      </c>
      <c r="W237" s="11"/>
      <c r="X237" s="17"/>
      <c r="Y237" s="30">
        <v>291</v>
      </c>
      <c r="Z237" s="20" t="s">
        <v>141</v>
      </c>
      <c r="AA237" s="145" t="s">
        <v>350</v>
      </c>
      <c r="AB237" s="52" t="s">
        <v>518</v>
      </c>
      <c r="AC237" s="146">
        <v>2</v>
      </c>
      <c r="AD237" s="53">
        <v>2</v>
      </c>
      <c r="AE237" s="54">
        <v>3</v>
      </c>
      <c r="AF237" s="37">
        <v>0</v>
      </c>
      <c r="AG237" s="1"/>
      <c r="AH237" s="1"/>
      <c r="AI237" s="1"/>
      <c r="AJ237" s="1"/>
    </row>
    <row r="238" spans="1:36" ht="14.25" customHeight="1" x14ac:dyDescent="0.3">
      <c r="A238" s="123" t="s">
        <v>149</v>
      </c>
      <c r="B238" s="73">
        <v>1379</v>
      </c>
      <c r="C238" s="124">
        <v>20.5</v>
      </c>
      <c r="D238" s="176">
        <v>20.5</v>
      </c>
      <c r="E238" s="89">
        <v>3276114.51</v>
      </c>
      <c r="F238" s="125">
        <v>1.2165501305624553</v>
      </c>
      <c r="G238" s="90">
        <v>2375.7175562001448</v>
      </c>
      <c r="H238" s="126">
        <v>15981046.390243903</v>
      </c>
      <c r="I238" s="103">
        <v>1.2165501305624729</v>
      </c>
      <c r="J238" s="90">
        <v>11588.866127805586</v>
      </c>
      <c r="K238" s="89">
        <v>580146.43999999994</v>
      </c>
      <c r="L238" s="125">
        <v>-18.549428227938336</v>
      </c>
      <c r="M238" s="90">
        <v>420.70082668600429</v>
      </c>
      <c r="N238" s="104">
        <v>284964</v>
      </c>
      <c r="O238" s="127">
        <v>-1.4160553199832036</v>
      </c>
      <c r="P238" s="90">
        <v>206.64539521392314</v>
      </c>
      <c r="Q238" s="104">
        <v>4141224.9499999997</v>
      </c>
      <c r="R238" s="127">
        <v>-2.2849665897390881</v>
      </c>
      <c r="S238" s="90">
        <v>3003.0637781000723</v>
      </c>
      <c r="T238" s="128">
        <v>79.109793588971783</v>
      </c>
      <c r="U238" s="128">
        <v>14.009054011905341</v>
      </c>
      <c r="V238" s="129">
        <v>6.8811523991228736</v>
      </c>
      <c r="W238" s="11"/>
      <c r="X238" s="17"/>
      <c r="Y238" s="30">
        <v>312</v>
      </c>
      <c r="Z238" s="20" t="s">
        <v>149</v>
      </c>
      <c r="AA238" s="145" t="s">
        <v>350</v>
      </c>
      <c r="AB238" s="52" t="s">
        <v>521</v>
      </c>
      <c r="AC238" s="146">
        <v>2</v>
      </c>
      <c r="AD238" s="53">
        <v>1</v>
      </c>
      <c r="AE238" s="54">
        <v>3</v>
      </c>
      <c r="AF238" s="37">
        <v>0</v>
      </c>
    </row>
    <row r="239" spans="1:36" ht="14.25" customHeight="1" x14ac:dyDescent="0.3">
      <c r="A239" s="123" t="s">
        <v>162</v>
      </c>
      <c r="B239" s="73">
        <v>18865</v>
      </c>
      <c r="C239" s="124">
        <v>21.5</v>
      </c>
      <c r="D239" s="176">
        <v>21.5</v>
      </c>
      <c r="E239" s="89">
        <v>59933624.950000003</v>
      </c>
      <c r="F239" s="125">
        <v>1.8088022262833543</v>
      </c>
      <c r="G239" s="90">
        <v>3176.9745534057779</v>
      </c>
      <c r="H239" s="126">
        <v>278761046.27906978</v>
      </c>
      <c r="I239" s="103">
        <v>1.8088022262833678</v>
      </c>
      <c r="J239" s="90">
        <v>14776.625829794317</v>
      </c>
      <c r="K239" s="89">
        <v>2314130.6</v>
      </c>
      <c r="L239" s="125">
        <v>4.1430290745932226</v>
      </c>
      <c r="M239" s="90">
        <v>122.66793532997615</v>
      </c>
      <c r="N239" s="104">
        <v>4811628</v>
      </c>
      <c r="O239" s="127">
        <v>0.35763807608368414</v>
      </c>
      <c r="P239" s="90">
        <v>255.05581765173602</v>
      </c>
      <c r="Q239" s="104">
        <v>67059383.550000004</v>
      </c>
      <c r="R239" s="127">
        <v>1.7819257747278048</v>
      </c>
      <c r="S239" s="90">
        <v>3554.6983063874904</v>
      </c>
      <c r="T239" s="128">
        <v>89.373957494424346</v>
      </c>
      <c r="U239" s="128">
        <v>3.4508676899401647</v>
      </c>
      <c r="V239" s="129">
        <v>7.1751748156354767</v>
      </c>
      <c r="W239" s="11"/>
      <c r="X239" s="17"/>
      <c r="Y239" s="30">
        <v>410</v>
      </c>
      <c r="Z239" s="20" t="s">
        <v>162</v>
      </c>
      <c r="AA239" s="145" t="s">
        <v>350</v>
      </c>
      <c r="AB239" s="52" t="s">
        <v>497</v>
      </c>
      <c r="AC239" s="146">
        <v>2</v>
      </c>
      <c r="AD239" s="53">
        <v>4</v>
      </c>
      <c r="AE239" s="54">
        <v>2</v>
      </c>
      <c r="AF239" s="37">
        <v>0</v>
      </c>
    </row>
    <row r="240" spans="1:36" ht="14.25" customHeight="1" x14ac:dyDescent="0.3">
      <c r="A240" s="123" t="s">
        <v>175</v>
      </c>
      <c r="B240" s="73">
        <v>761</v>
      </c>
      <c r="C240" s="124">
        <v>19</v>
      </c>
      <c r="D240" s="176">
        <v>18.5</v>
      </c>
      <c r="E240" s="89">
        <v>1681568.45</v>
      </c>
      <c r="F240" s="125">
        <v>-1.6149176348236429</v>
      </c>
      <c r="G240" s="90">
        <v>2209.68258869908</v>
      </c>
      <c r="H240" s="126">
        <v>9089559.18918919</v>
      </c>
      <c r="I240" s="103">
        <v>1.0441386453162593</v>
      </c>
      <c r="J240" s="90">
        <v>11944.230209184218</v>
      </c>
      <c r="K240" s="89">
        <v>264331.84999999998</v>
      </c>
      <c r="L240" s="125">
        <v>-0.63775507327300396</v>
      </c>
      <c r="M240" s="90">
        <v>347.3480289093298</v>
      </c>
      <c r="N240" s="104">
        <v>498096</v>
      </c>
      <c r="O240" s="127">
        <v>10.543833645219179</v>
      </c>
      <c r="P240" s="90">
        <v>654.52825229960581</v>
      </c>
      <c r="Q240" s="104">
        <v>2443996.2999999998</v>
      </c>
      <c r="R240" s="127">
        <v>0.7507189001342347</v>
      </c>
      <c r="S240" s="90">
        <v>3211.5588699080154</v>
      </c>
      <c r="T240" s="128">
        <v>68.804050562597013</v>
      </c>
      <c r="U240" s="128">
        <v>10.815558517825906</v>
      </c>
      <c r="V240" s="129">
        <v>20.380390919577088</v>
      </c>
      <c r="W240" s="11"/>
      <c r="X240" s="17"/>
      <c r="Y240" s="30">
        <v>435</v>
      </c>
      <c r="Z240" s="20" t="s">
        <v>175</v>
      </c>
      <c r="AA240" s="145" t="s">
        <v>350</v>
      </c>
      <c r="AB240" s="52" t="s">
        <v>513</v>
      </c>
      <c r="AC240" s="146">
        <v>2</v>
      </c>
      <c r="AD240" s="53">
        <v>1</v>
      </c>
      <c r="AE240" s="54">
        <v>3</v>
      </c>
      <c r="AF240" s="37">
        <v>0</v>
      </c>
    </row>
    <row r="241" spans="1:36" ht="14.25" customHeight="1" x14ac:dyDescent="0.3">
      <c r="A241" s="123" t="s">
        <v>191</v>
      </c>
      <c r="B241" s="73">
        <v>1710</v>
      </c>
      <c r="C241" s="124">
        <v>21</v>
      </c>
      <c r="D241" s="176">
        <v>21.75</v>
      </c>
      <c r="E241" s="89">
        <v>4097440.83</v>
      </c>
      <c r="F241" s="125">
        <v>0.34682150091751857</v>
      </c>
      <c r="G241" s="90">
        <v>2396.1642280701753</v>
      </c>
      <c r="H241" s="126">
        <v>18838808.413793102</v>
      </c>
      <c r="I241" s="103">
        <v>-3.113413723252056</v>
      </c>
      <c r="J241" s="90">
        <v>11016.847025610001</v>
      </c>
      <c r="K241" s="89">
        <v>1035853.25</v>
      </c>
      <c r="L241" s="125">
        <v>0.69046800347209158</v>
      </c>
      <c r="M241" s="90">
        <v>605.76213450292403</v>
      </c>
      <c r="N241" s="104">
        <v>403973</v>
      </c>
      <c r="O241" s="127">
        <v>0.68994168865127981</v>
      </c>
      <c r="P241" s="90">
        <v>236.24152046783627</v>
      </c>
      <c r="Q241" s="104">
        <v>5537267.0800000001</v>
      </c>
      <c r="R241" s="127">
        <v>0.43591401121198825</v>
      </c>
      <c r="S241" s="90">
        <v>3238.1678830409355</v>
      </c>
      <c r="T241" s="128">
        <v>73.997529301042846</v>
      </c>
      <c r="U241" s="128">
        <v>18.706940355855114</v>
      </c>
      <c r="V241" s="129">
        <v>7.2955303431020342</v>
      </c>
      <c r="W241" s="11"/>
      <c r="X241" s="17"/>
      <c r="Y241" s="30">
        <v>495</v>
      </c>
      <c r="Z241" s="20" t="s">
        <v>191</v>
      </c>
      <c r="AA241" s="145" t="s">
        <v>350</v>
      </c>
      <c r="AB241" s="52" t="s">
        <v>527</v>
      </c>
      <c r="AC241" s="146">
        <v>2</v>
      </c>
      <c r="AD241" s="53">
        <v>1</v>
      </c>
      <c r="AE241" s="54">
        <v>3</v>
      </c>
      <c r="AF241" s="37">
        <v>0</v>
      </c>
    </row>
    <row r="242" spans="1:36" ht="14.25" customHeight="1" x14ac:dyDescent="0.3">
      <c r="A242" s="123" t="s">
        <v>194</v>
      </c>
      <c r="B242" s="73">
        <v>9791</v>
      </c>
      <c r="C242" s="124">
        <v>19.5</v>
      </c>
      <c r="D242" s="176">
        <v>19.5</v>
      </c>
      <c r="E242" s="89">
        <v>33598898.719999999</v>
      </c>
      <c r="F242" s="125">
        <v>1.5030963008808653</v>
      </c>
      <c r="G242" s="90">
        <v>3431.6105321213358</v>
      </c>
      <c r="H242" s="126">
        <v>172302044.7179487</v>
      </c>
      <c r="I242" s="103">
        <v>1.5030963008808529</v>
      </c>
      <c r="J242" s="90">
        <v>17598.002728827363</v>
      </c>
      <c r="K242" s="89">
        <v>2137531.2799999998</v>
      </c>
      <c r="L242" s="125">
        <v>0.32020708979161683</v>
      </c>
      <c r="M242" s="90">
        <v>218.31593095700131</v>
      </c>
      <c r="N242" s="104">
        <v>2060365</v>
      </c>
      <c r="O242" s="127">
        <v>5.3355617844310848</v>
      </c>
      <c r="P242" s="90">
        <v>210.43458278010417</v>
      </c>
      <c r="Q242" s="104">
        <v>37796795</v>
      </c>
      <c r="R242" s="127">
        <v>1.6369004021468747</v>
      </c>
      <c r="S242" s="90">
        <v>3860.3610458584412</v>
      </c>
      <c r="T242" s="128">
        <v>88.893512584863345</v>
      </c>
      <c r="U242" s="128">
        <v>5.6553241617444012</v>
      </c>
      <c r="V242" s="129">
        <v>5.4511632533922523</v>
      </c>
      <c r="W242" s="11"/>
      <c r="X242" s="17"/>
      <c r="Y242" s="30">
        <v>500</v>
      </c>
      <c r="Z242" s="20" t="s">
        <v>194</v>
      </c>
      <c r="AA242" s="145" t="s">
        <v>350</v>
      </c>
      <c r="AB242" s="52" t="s">
        <v>497</v>
      </c>
      <c r="AC242" s="146">
        <v>2</v>
      </c>
      <c r="AD242" s="53">
        <v>3</v>
      </c>
      <c r="AE242" s="54">
        <v>2</v>
      </c>
      <c r="AF242" s="37">
        <v>0</v>
      </c>
      <c r="AG242" s="18"/>
    </row>
    <row r="243" spans="1:36" ht="14.25" customHeight="1" x14ac:dyDescent="0.3">
      <c r="A243" s="123" t="s">
        <v>220</v>
      </c>
      <c r="B243" s="73">
        <v>4008</v>
      </c>
      <c r="C243" s="124">
        <v>21.25</v>
      </c>
      <c r="D243" s="176">
        <v>21.25</v>
      </c>
      <c r="E243" s="89">
        <v>11019658.58</v>
      </c>
      <c r="F243" s="125">
        <v>-0.21958835788093164</v>
      </c>
      <c r="G243" s="90">
        <v>2749.4158133732535</v>
      </c>
      <c r="H243" s="126">
        <v>51857216.847058825</v>
      </c>
      <c r="I243" s="103">
        <v>-0.2195883578809249</v>
      </c>
      <c r="J243" s="90">
        <v>12938.427357050605</v>
      </c>
      <c r="K243" s="89">
        <v>954448.43</v>
      </c>
      <c r="L243" s="125">
        <v>3.7070341061806396</v>
      </c>
      <c r="M243" s="90">
        <v>238.13583582834332</v>
      </c>
      <c r="N243" s="104">
        <v>882171</v>
      </c>
      <c r="O243" s="127">
        <v>1.8128570160031934</v>
      </c>
      <c r="P243" s="90">
        <v>220.10254491017963</v>
      </c>
      <c r="Q243" s="104">
        <v>12856278.01</v>
      </c>
      <c r="R243" s="127">
        <v>0.19931563523564663</v>
      </c>
      <c r="S243" s="90">
        <v>3207.6541941117762</v>
      </c>
      <c r="T243" s="128">
        <v>85.714221265506069</v>
      </c>
      <c r="U243" s="128">
        <v>7.4239871699849775</v>
      </c>
      <c r="V243" s="129">
        <v>6.8617915645089571</v>
      </c>
      <c r="W243" s="11"/>
      <c r="X243" s="17"/>
      <c r="Y243" s="30">
        <v>592</v>
      </c>
      <c r="Z243" s="20" t="s">
        <v>220</v>
      </c>
      <c r="AA243" s="145" t="s">
        <v>350</v>
      </c>
      <c r="AB243" s="52" t="s">
        <v>497</v>
      </c>
      <c r="AC243" s="146">
        <v>2</v>
      </c>
      <c r="AD243" s="53">
        <v>2</v>
      </c>
      <c r="AE243" s="54">
        <v>3</v>
      </c>
      <c r="AF243" s="37">
        <v>0</v>
      </c>
    </row>
    <row r="244" spans="1:36" ht="14.25" customHeight="1" x14ac:dyDescent="0.3">
      <c r="A244" s="123" t="s">
        <v>224</v>
      </c>
      <c r="B244" s="73">
        <v>4221</v>
      </c>
      <c r="C244" s="124">
        <v>21</v>
      </c>
      <c r="D244" s="176">
        <v>21</v>
      </c>
      <c r="E244" s="89">
        <v>9790678.4000000004</v>
      </c>
      <c r="F244" s="125">
        <v>0.53613778300296333</v>
      </c>
      <c r="G244" s="90">
        <v>2319.5163231461738</v>
      </c>
      <c r="H244" s="126">
        <v>46622278.095238097</v>
      </c>
      <c r="I244" s="103">
        <v>0.53613778300296178</v>
      </c>
      <c r="J244" s="90">
        <v>11045.315824505591</v>
      </c>
      <c r="K244" s="89">
        <v>1561261.63</v>
      </c>
      <c r="L244" s="125">
        <v>4.8720599954127213</v>
      </c>
      <c r="M244" s="90">
        <v>369.87956171523331</v>
      </c>
      <c r="N244" s="104">
        <v>879426</v>
      </c>
      <c r="O244" s="127">
        <v>-0.47639322083431251</v>
      </c>
      <c r="P244" s="90">
        <v>208.34541577825161</v>
      </c>
      <c r="Q244" s="104">
        <v>12231366.030000001</v>
      </c>
      <c r="R244" s="127">
        <v>0.99525637883084583</v>
      </c>
      <c r="S244" s="90">
        <v>2897.7413006396591</v>
      </c>
      <c r="T244" s="128">
        <v>80.045666003178212</v>
      </c>
      <c r="U244" s="128">
        <v>12.764409356818176</v>
      </c>
      <c r="V244" s="129">
        <v>7.1899246400035981</v>
      </c>
      <c r="W244" s="11"/>
      <c r="X244" s="17"/>
      <c r="Y244" s="30">
        <v>601</v>
      </c>
      <c r="Z244" s="20" t="s">
        <v>224</v>
      </c>
      <c r="AA244" s="145" t="s">
        <v>350</v>
      </c>
      <c r="AB244" s="52" t="s">
        <v>521</v>
      </c>
      <c r="AC244" s="146">
        <v>2</v>
      </c>
      <c r="AD244" s="53">
        <v>2</v>
      </c>
      <c r="AE244" s="54">
        <v>3</v>
      </c>
      <c r="AF244" s="37">
        <v>0</v>
      </c>
    </row>
    <row r="245" spans="1:36" ht="14.25" customHeight="1" x14ac:dyDescent="0.3">
      <c r="A245" s="123" t="s">
        <v>258</v>
      </c>
      <c r="B245" s="73">
        <v>9915</v>
      </c>
      <c r="C245" s="124">
        <v>21.5</v>
      </c>
      <c r="D245" s="176">
        <v>21.5</v>
      </c>
      <c r="E245" s="89">
        <v>26249099</v>
      </c>
      <c r="F245" s="125">
        <v>-0.33106554511894176</v>
      </c>
      <c r="G245" s="90">
        <v>2647.4129097327282</v>
      </c>
      <c r="H245" s="126">
        <v>122088832.55813953</v>
      </c>
      <c r="I245" s="103">
        <v>-0.3310655451189437</v>
      </c>
      <c r="J245" s="90">
        <v>12313.548417361526</v>
      </c>
      <c r="K245" s="89">
        <v>2145899.52</v>
      </c>
      <c r="L245" s="125">
        <v>-0.67062640355307945</v>
      </c>
      <c r="M245" s="90">
        <v>216.42960363086235</v>
      </c>
      <c r="N245" s="104">
        <v>2149430</v>
      </c>
      <c r="O245" s="127">
        <v>1.716605365134851</v>
      </c>
      <c r="P245" s="90">
        <v>216.78567826525466</v>
      </c>
      <c r="Q245" s="104">
        <v>30544428.52</v>
      </c>
      <c r="R245" s="127">
        <v>-0.21366980698560109</v>
      </c>
      <c r="S245" s="90">
        <v>3080.6281916288453</v>
      </c>
      <c r="T245" s="128">
        <v>85.937436946356726</v>
      </c>
      <c r="U245" s="128">
        <v>7.0255022731720107</v>
      </c>
      <c r="V245" s="129">
        <v>7.0370607804712666</v>
      </c>
      <c r="W245" s="11"/>
      <c r="X245" s="17"/>
      <c r="Y245" s="29">
        <v>729</v>
      </c>
      <c r="Z245" s="20" t="s">
        <v>258</v>
      </c>
      <c r="AA245" s="145" t="s">
        <v>350</v>
      </c>
      <c r="AB245" s="52" t="s">
        <v>521</v>
      </c>
      <c r="AC245" s="146">
        <v>1</v>
      </c>
      <c r="AD245" s="53">
        <v>3</v>
      </c>
      <c r="AE245" s="54">
        <v>3</v>
      </c>
      <c r="AF245" s="37">
        <v>0</v>
      </c>
    </row>
    <row r="246" spans="1:36" ht="14.25" customHeight="1" x14ac:dyDescent="0.3">
      <c r="A246" s="123" t="s">
        <v>297</v>
      </c>
      <c r="B246" s="73">
        <v>2431</v>
      </c>
      <c r="C246" s="124">
        <v>20.5</v>
      </c>
      <c r="D246" s="176">
        <v>20.5</v>
      </c>
      <c r="E246" s="89">
        <v>6616463.7699999996</v>
      </c>
      <c r="F246" s="125">
        <v>-1.302308882420341</v>
      </c>
      <c r="G246" s="90">
        <v>2721.7045536816122</v>
      </c>
      <c r="H246" s="126">
        <v>32275433.024390243</v>
      </c>
      <c r="I246" s="103">
        <v>-1.3023088824203306</v>
      </c>
      <c r="J246" s="90">
        <v>13276.607578934694</v>
      </c>
      <c r="K246" s="89">
        <v>494105.65</v>
      </c>
      <c r="L246" s="125">
        <v>8.3074645633032027</v>
      </c>
      <c r="M246" s="90">
        <v>203.25201563142741</v>
      </c>
      <c r="N246" s="104">
        <v>576164</v>
      </c>
      <c r="O246" s="127">
        <v>5.9876431356360067E-2</v>
      </c>
      <c r="P246" s="90">
        <v>237.00699300699301</v>
      </c>
      <c r="Q246" s="104">
        <v>7686733.4199999999</v>
      </c>
      <c r="R246" s="127">
        <v>-0.63419210762486289</v>
      </c>
      <c r="S246" s="90">
        <v>3161.9635623200329</v>
      </c>
      <c r="T246" s="128">
        <v>86.076404741508526</v>
      </c>
      <c r="U246" s="128">
        <v>6.4280315577797156</v>
      </c>
      <c r="V246" s="129">
        <v>7.4955637007117648</v>
      </c>
      <c r="W246" s="11"/>
      <c r="X246" s="17"/>
      <c r="Y246" s="30">
        <v>850</v>
      </c>
      <c r="Z246" s="20" t="s">
        <v>297</v>
      </c>
      <c r="AA246" s="145" t="s">
        <v>350</v>
      </c>
      <c r="AB246" s="52" t="s">
        <v>497</v>
      </c>
      <c r="AC246" s="146">
        <v>2</v>
      </c>
      <c r="AD246" s="53">
        <v>2</v>
      </c>
      <c r="AE246" s="54">
        <v>3</v>
      </c>
      <c r="AF246" s="37">
        <v>0</v>
      </c>
    </row>
    <row r="247" spans="1:36" ht="14.25" customHeight="1" x14ac:dyDescent="0.3">
      <c r="A247" s="123" t="s">
        <v>308</v>
      </c>
      <c r="B247" s="73">
        <v>3666</v>
      </c>
      <c r="C247" s="124">
        <v>20.5</v>
      </c>
      <c r="D247" s="176">
        <v>20.5</v>
      </c>
      <c r="E247" s="89">
        <v>9428936.3100000005</v>
      </c>
      <c r="F247" s="125">
        <v>2.7763027345158151</v>
      </c>
      <c r="G247" s="90">
        <v>2571.995720130933</v>
      </c>
      <c r="H247" s="126">
        <v>45994811.26829268</v>
      </c>
      <c r="I247" s="103">
        <v>2.7763027345157916</v>
      </c>
      <c r="J247" s="90">
        <v>12546.320586004549</v>
      </c>
      <c r="K247" s="89">
        <v>582566.81999999995</v>
      </c>
      <c r="L247" s="125">
        <v>5.216695614946504</v>
      </c>
      <c r="M247" s="90">
        <v>158.9107528641571</v>
      </c>
      <c r="N247" s="104">
        <v>587892</v>
      </c>
      <c r="O247" s="127">
        <v>1.1065983143052947</v>
      </c>
      <c r="P247" s="90">
        <v>160.36333878887069</v>
      </c>
      <c r="Q247" s="104">
        <v>10599395.130000001</v>
      </c>
      <c r="R247" s="127">
        <v>2.8131955148815804</v>
      </c>
      <c r="S247" s="90">
        <v>2891.2698117839609</v>
      </c>
      <c r="T247" s="128">
        <v>88.957305528810863</v>
      </c>
      <c r="U247" s="128">
        <v>5.4962270285700718</v>
      </c>
      <c r="V247" s="129">
        <v>5.5464674426190577</v>
      </c>
      <c r="W247" s="11"/>
      <c r="X247" s="17"/>
      <c r="Y247" s="30">
        <v>892</v>
      </c>
      <c r="Z247" s="20" t="s">
        <v>308</v>
      </c>
      <c r="AA247" s="145" t="s">
        <v>350</v>
      </c>
      <c r="AB247" s="52" t="s">
        <v>497</v>
      </c>
      <c r="AC247" s="146">
        <v>2</v>
      </c>
      <c r="AD247" s="53">
        <v>2</v>
      </c>
      <c r="AE247" s="54">
        <v>3</v>
      </c>
      <c r="AF247" s="37">
        <v>0</v>
      </c>
    </row>
    <row r="248" spans="1:36" ht="14.25" customHeight="1" x14ac:dyDescent="0.3">
      <c r="A248" s="123" t="s">
        <v>321</v>
      </c>
      <c r="B248" s="73">
        <v>6666</v>
      </c>
      <c r="C248" s="124">
        <v>21</v>
      </c>
      <c r="D248" s="176">
        <v>21</v>
      </c>
      <c r="E248" s="89">
        <v>17182821.16</v>
      </c>
      <c r="F248" s="125">
        <v>1.0055834466703581</v>
      </c>
      <c r="G248" s="90">
        <v>2577.6809420942095</v>
      </c>
      <c r="H248" s="126">
        <v>81822957.90476191</v>
      </c>
      <c r="I248" s="103">
        <v>1.0055834466703777</v>
      </c>
      <c r="J248" s="90">
        <v>12274.671152829569</v>
      </c>
      <c r="K248" s="89">
        <v>2211847.16</v>
      </c>
      <c r="L248" s="125">
        <v>5.6187025331817768</v>
      </c>
      <c r="M248" s="90">
        <v>331.81025502550256</v>
      </c>
      <c r="N248" s="104">
        <v>2028331</v>
      </c>
      <c r="O248" s="127">
        <v>-1.7296999339501733</v>
      </c>
      <c r="P248" s="90">
        <v>304.2800780078008</v>
      </c>
      <c r="Q248" s="104">
        <v>21422999.32</v>
      </c>
      <c r="R248" s="127">
        <v>1.1952386215474613</v>
      </c>
      <c r="S248" s="90">
        <v>3213.7712751275126</v>
      </c>
      <c r="T248" s="128">
        <v>80.20735520426652</v>
      </c>
      <c r="U248" s="128">
        <v>10.324638146886707</v>
      </c>
      <c r="V248" s="129">
        <v>9.468006648846778</v>
      </c>
      <c r="W248" s="11"/>
      <c r="X248" s="17"/>
      <c r="Y248" s="30">
        <v>931</v>
      </c>
      <c r="Z248" s="20" t="s">
        <v>321</v>
      </c>
      <c r="AA248" s="145" t="s">
        <v>350</v>
      </c>
      <c r="AB248" s="52" t="s">
        <v>521</v>
      </c>
      <c r="AC248" s="146">
        <v>1</v>
      </c>
      <c r="AD248" s="53">
        <v>3</v>
      </c>
      <c r="AE248" s="54">
        <v>3</v>
      </c>
      <c r="AF248" s="37">
        <v>0</v>
      </c>
    </row>
    <row r="249" spans="1:36" s="18" customFormat="1" ht="14.25" customHeight="1" x14ac:dyDescent="0.3">
      <c r="A249" s="123" t="s">
        <v>331</v>
      </c>
      <c r="B249" s="73">
        <v>19646</v>
      </c>
      <c r="C249" s="124">
        <v>21.5</v>
      </c>
      <c r="D249" s="176">
        <v>21.5</v>
      </c>
      <c r="E249" s="89">
        <v>62922447.950000003</v>
      </c>
      <c r="F249" s="125">
        <v>0.25706693250450163</v>
      </c>
      <c r="G249" s="90">
        <v>3202.8121729614172</v>
      </c>
      <c r="H249" s="126">
        <v>292662548.60465115</v>
      </c>
      <c r="I249" s="103">
        <v>0.2570669325044907</v>
      </c>
      <c r="J249" s="90">
        <v>14896.800804471706</v>
      </c>
      <c r="K249" s="89">
        <v>7779516.4800000004</v>
      </c>
      <c r="L249" s="125">
        <v>12.392481602533241</v>
      </c>
      <c r="M249" s="90">
        <v>395.98475414842716</v>
      </c>
      <c r="N249" s="104">
        <v>4484331</v>
      </c>
      <c r="O249" s="127">
        <v>11.320832618762941</v>
      </c>
      <c r="P249" s="90">
        <v>228.25669347449863</v>
      </c>
      <c r="Q249" s="104">
        <v>75186295.430000007</v>
      </c>
      <c r="R249" s="127">
        <v>2.0012577633882285</v>
      </c>
      <c r="S249" s="90">
        <v>3827.0536205843432</v>
      </c>
      <c r="T249" s="128">
        <v>83.688719586646073</v>
      </c>
      <c r="U249" s="128">
        <v>10.346987353889368</v>
      </c>
      <c r="V249" s="129">
        <v>5.9642930594645467</v>
      </c>
      <c r="W249" s="11"/>
      <c r="X249" s="17"/>
      <c r="Y249" s="30">
        <v>992</v>
      </c>
      <c r="Z249" s="20" t="s">
        <v>331</v>
      </c>
      <c r="AA249" s="145" t="s">
        <v>350</v>
      </c>
      <c r="AB249" s="52" t="s">
        <v>528</v>
      </c>
      <c r="AC249" s="146">
        <v>1</v>
      </c>
      <c r="AD249" s="53">
        <v>4</v>
      </c>
      <c r="AE249" s="54">
        <v>2</v>
      </c>
      <c r="AF249" s="37">
        <v>0</v>
      </c>
      <c r="AG249" s="1"/>
      <c r="AH249" s="1"/>
      <c r="AI249" s="1"/>
      <c r="AJ249" s="1"/>
    </row>
    <row r="250" spans="1:36" s="18" customFormat="1" ht="11.4" customHeight="1" x14ac:dyDescent="0.3">
      <c r="A250" s="123"/>
      <c r="B250" s="73"/>
      <c r="C250" s="124"/>
      <c r="D250" s="176"/>
      <c r="E250" s="89"/>
      <c r="F250" s="125"/>
      <c r="G250" s="90"/>
      <c r="H250" s="126"/>
      <c r="I250" s="103"/>
      <c r="J250" s="90"/>
      <c r="K250" s="89"/>
      <c r="L250" s="125"/>
      <c r="M250" s="90"/>
      <c r="N250" s="104"/>
      <c r="O250" s="127"/>
      <c r="P250" s="90"/>
      <c r="Q250" s="104"/>
      <c r="R250" s="127"/>
      <c r="S250" s="90"/>
      <c r="T250" s="128"/>
      <c r="U250" s="128"/>
      <c r="V250" s="129"/>
      <c r="W250" s="11"/>
      <c r="X250" s="17"/>
      <c r="Y250" s="30"/>
      <c r="Z250" s="20"/>
      <c r="AA250" s="145"/>
      <c r="AB250" s="52"/>
      <c r="AC250" s="146"/>
      <c r="AD250" s="53"/>
      <c r="AE250" s="54"/>
      <c r="AF250" s="37"/>
      <c r="AG250" s="1"/>
      <c r="AH250" s="1"/>
      <c r="AI250" s="1"/>
      <c r="AJ250" s="1"/>
    </row>
    <row r="251" spans="1:36" s="18" customFormat="1" ht="14.25" customHeight="1" x14ac:dyDescent="0.3">
      <c r="A251" s="105" t="s">
        <v>371</v>
      </c>
      <c r="B251" s="56">
        <v>192586</v>
      </c>
      <c r="C251" s="96">
        <v>20.994338052728523</v>
      </c>
      <c r="D251" s="97">
        <v>21.133471377092558</v>
      </c>
      <c r="E251" s="84">
        <v>564265664.9000001</v>
      </c>
      <c r="F251" s="82">
        <v>0.266796053169647</v>
      </c>
      <c r="G251" s="83">
        <v>2929.9412465080541</v>
      </c>
      <c r="H251" s="84">
        <v>2670009364.9149895</v>
      </c>
      <c r="I251" s="98">
        <v>-7.247050137885036E-2</v>
      </c>
      <c r="J251" s="83">
        <v>13863.98473884389</v>
      </c>
      <c r="K251" s="84">
        <v>41564548.990000002</v>
      </c>
      <c r="L251" s="82">
        <v>-1.1057427991759219</v>
      </c>
      <c r="M251" s="83">
        <v>215.82331524617575</v>
      </c>
      <c r="N251" s="84">
        <v>52031176</v>
      </c>
      <c r="O251" s="99">
        <v>2.8977149557942812</v>
      </c>
      <c r="P251" s="83">
        <v>270.17112354999847</v>
      </c>
      <c r="Q251" s="84">
        <v>657861389.88999999</v>
      </c>
      <c r="R251" s="99">
        <v>0.38176808784480232</v>
      </c>
      <c r="S251" s="83">
        <v>3415.9356853042277</v>
      </c>
      <c r="T251" s="100">
        <v>85.77272865859328</v>
      </c>
      <c r="U251" s="100">
        <v>6.3181316959412905</v>
      </c>
      <c r="V251" s="101">
        <v>7.9091396454654461</v>
      </c>
      <c r="W251" s="57"/>
      <c r="X251" s="57"/>
      <c r="Y251" s="61"/>
      <c r="Z251" s="64" t="s">
        <v>578</v>
      </c>
      <c r="AA251" s="145"/>
      <c r="AB251" s="52"/>
      <c r="AC251" s="146"/>
      <c r="AD251" s="53"/>
      <c r="AE251" s="54"/>
      <c r="AF251" s="37"/>
      <c r="AG251" s="1"/>
      <c r="AH251" s="1"/>
      <c r="AI251" s="1"/>
      <c r="AJ251" s="1"/>
    </row>
    <row r="252" spans="1:36" s="18" customFormat="1" ht="10.199999999999999" customHeight="1" x14ac:dyDescent="0.3">
      <c r="A252" s="123"/>
      <c r="B252" s="73"/>
      <c r="C252" s="124"/>
      <c r="D252" s="176"/>
      <c r="E252" s="89"/>
      <c r="F252" s="125"/>
      <c r="G252" s="90"/>
      <c r="H252" s="126"/>
      <c r="I252" s="103"/>
      <c r="J252" s="90"/>
      <c r="K252" s="89"/>
      <c r="L252" s="125"/>
      <c r="M252" s="90"/>
      <c r="N252" s="104"/>
      <c r="O252" s="127"/>
      <c r="P252" s="90"/>
      <c r="Q252" s="104"/>
      <c r="R252" s="127"/>
      <c r="S252" s="90"/>
      <c r="T252" s="128"/>
      <c r="U252" s="128"/>
      <c r="V252" s="129"/>
      <c r="W252" s="11"/>
      <c r="X252" s="17"/>
      <c r="Y252" s="30"/>
      <c r="Z252" s="20"/>
      <c r="AA252" s="145"/>
      <c r="AB252" s="52"/>
      <c r="AC252" s="146"/>
      <c r="AD252" s="53"/>
      <c r="AE252" s="54"/>
      <c r="AF252" s="37"/>
      <c r="AG252" s="1"/>
      <c r="AH252" s="1"/>
      <c r="AI252" s="1"/>
      <c r="AJ252" s="1"/>
    </row>
    <row r="253" spans="1:36" ht="14.25" customHeight="1" x14ac:dyDescent="0.3">
      <c r="A253" s="123" t="s">
        <v>30</v>
      </c>
      <c r="B253" s="73">
        <v>10006</v>
      </c>
      <c r="C253" s="124">
        <v>21.5</v>
      </c>
      <c r="D253" s="176">
        <v>22</v>
      </c>
      <c r="E253" s="89">
        <v>25273130.420000002</v>
      </c>
      <c r="F253" s="125">
        <v>2.29907407372965</v>
      </c>
      <c r="G253" s="90">
        <v>2525.7975634619229</v>
      </c>
      <c r="H253" s="126">
        <v>114877865.54545455</v>
      </c>
      <c r="I253" s="103">
        <v>-2.5904882491491425E-2</v>
      </c>
      <c r="J253" s="90">
        <v>11480.898015736013</v>
      </c>
      <c r="K253" s="89">
        <v>2276311.9300000002</v>
      </c>
      <c r="L253" s="125">
        <v>10.476191775025361</v>
      </c>
      <c r="M253" s="90">
        <v>227.49469618229065</v>
      </c>
      <c r="N253" s="104">
        <v>2314857</v>
      </c>
      <c r="O253" s="127">
        <v>0.2988831386902121</v>
      </c>
      <c r="P253" s="90">
        <v>231.34689186488106</v>
      </c>
      <c r="Q253" s="104">
        <v>29864299.350000001</v>
      </c>
      <c r="R253" s="127">
        <v>2.7198077142447086</v>
      </c>
      <c r="S253" s="90">
        <v>2984.6391515090945</v>
      </c>
      <c r="T253" s="128">
        <v>84.626564058332747</v>
      </c>
      <c r="U253" s="128">
        <v>7.6221842787013188</v>
      </c>
      <c r="V253" s="129">
        <v>7.7512516629659345</v>
      </c>
      <c r="W253" s="11"/>
      <c r="X253" s="17"/>
      <c r="Y253" s="29">
        <v>5</v>
      </c>
      <c r="Z253" s="20" t="s">
        <v>30</v>
      </c>
      <c r="AA253" s="145" t="s">
        <v>337</v>
      </c>
      <c r="AB253" s="52" t="s">
        <v>475</v>
      </c>
      <c r="AC253" s="146">
        <v>1</v>
      </c>
      <c r="AD253" s="53">
        <v>4</v>
      </c>
      <c r="AE253" s="54">
        <v>3</v>
      </c>
      <c r="AF253" s="37">
        <v>0</v>
      </c>
    </row>
    <row r="254" spans="1:36" ht="14.25" customHeight="1" x14ac:dyDescent="0.3">
      <c r="A254" s="123" t="s">
        <v>32</v>
      </c>
      <c r="B254" s="73">
        <v>12044</v>
      </c>
      <c r="C254" s="124">
        <v>20.75</v>
      </c>
      <c r="D254" s="176">
        <v>21.25</v>
      </c>
      <c r="E254" s="89">
        <v>29906849.829999998</v>
      </c>
      <c r="F254" s="125">
        <v>3.0599021443469256</v>
      </c>
      <c r="G254" s="90">
        <v>2483.1326660577879</v>
      </c>
      <c r="H254" s="126">
        <v>140738116.84705883</v>
      </c>
      <c r="I254" s="103">
        <v>0.63496327036230527</v>
      </c>
      <c r="J254" s="90">
        <v>11685.330193213122</v>
      </c>
      <c r="K254" s="89">
        <v>2490523.7799999998</v>
      </c>
      <c r="L254" s="125">
        <v>10.57565674475584</v>
      </c>
      <c r="M254" s="90">
        <v>206.78543507140483</v>
      </c>
      <c r="N254" s="104">
        <v>2623051</v>
      </c>
      <c r="O254" s="127">
        <v>-0.22741089611882992</v>
      </c>
      <c r="P254" s="90">
        <v>217.78902358020591</v>
      </c>
      <c r="Q254" s="104">
        <v>35020424.609999999</v>
      </c>
      <c r="R254" s="127">
        <v>3.3043098202167984</v>
      </c>
      <c r="S254" s="90">
        <v>2907.7071247093986</v>
      </c>
      <c r="T254" s="128">
        <v>85.398307310814758</v>
      </c>
      <c r="U254" s="128">
        <v>7.1116321624747991</v>
      </c>
      <c r="V254" s="129">
        <v>7.4900605267104439</v>
      </c>
      <c r="W254" s="11"/>
      <c r="X254" s="17"/>
      <c r="Y254" s="30">
        <v>10</v>
      </c>
      <c r="Z254" s="20" t="s">
        <v>32</v>
      </c>
      <c r="AA254" s="145" t="s">
        <v>337</v>
      </c>
      <c r="AB254" s="55" t="s">
        <v>478</v>
      </c>
      <c r="AC254" s="146">
        <v>1</v>
      </c>
      <c r="AD254" s="53">
        <v>4</v>
      </c>
      <c r="AE254" s="54">
        <v>3</v>
      </c>
      <c r="AF254" s="37">
        <v>0</v>
      </c>
    </row>
    <row r="255" spans="1:36" ht="14.25" customHeight="1" x14ac:dyDescent="0.3">
      <c r="A255" s="123" t="s">
        <v>43</v>
      </c>
      <c r="B255" s="73">
        <v>2576</v>
      </c>
      <c r="C255" s="124">
        <v>21.5</v>
      </c>
      <c r="D255" s="176">
        <v>21.5</v>
      </c>
      <c r="E255" s="89">
        <v>6841108.7599999998</v>
      </c>
      <c r="F255" s="125">
        <v>-3.7023803630189462</v>
      </c>
      <c r="G255" s="90">
        <v>2655.7099223602486</v>
      </c>
      <c r="H255" s="126">
        <v>31819110.511627909</v>
      </c>
      <c r="I255" s="103">
        <v>-3.7023803630189311</v>
      </c>
      <c r="J255" s="90">
        <v>12352.139173768599</v>
      </c>
      <c r="K255" s="89">
        <v>1026341.89</v>
      </c>
      <c r="L255" s="125">
        <v>-10.952702041378267</v>
      </c>
      <c r="M255" s="90">
        <v>398.42464673913042</v>
      </c>
      <c r="N255" s="104">
        <v>722823</v>
      </c>
      <c r="O255" s="127">
        <v>-2.3375496011640013</v>
      </c>
      <c r="P255" s="90">
        <v>280.59899068322983</v>
      </c>
      <c r="Q255" s="104">
        <v>8590273.6499999985</v>
      </c>
      <c r="R255" s="127">
        <v>-4.5189382359101282</v>
      </c>
      <c r="S255" s="90">
        <v>3334.7335597826082</v>
      </c>
      <c r="T255" s="128">
        <v>79.637844365994098</v>
      </c>
      <c r="U255" s="128">
        <v>11.947720547878008</v>
      </c>
      <c r="V255" s="129">
        <v>8.414435086127904</v>
      </c>
      <c r="W255" s="11"/>
      <c r="X255" s="17"/>
      <c r="Y255" s="30">
        <v>52</v>
      </c>
      <c r="Z255" s="20" t="s">
        <v>43</v>
      </c>
      <c r="AA255" s="145" t="s">
        <v>337</v>
      </c>
      <c r="AB255" s="52" t="s">
        <v>475</v>
      </c>
      <c r="AC255" s="146">
        <v>2</v>
      </c>
      <c r="AD255" s="53">
        <v>2</v>
      </c>
      <c r="AE255" s="54">
        <v>3</v>
      </c>
      <c r="AF255" s="37">
        <v>0</v>
      </c>
    </row>
    <row r="256" spans="1:36" ht="14.25" customHeight="1" x14ac:dyDescent="0.3">
      <c r="A256" s="123" t="s">
        <v>77</v>
      </c>
      <c r="B256" s="73">
        <v>12159</v>
      </c>
      <c r="C256" s="124">
        <v>20.25</v>
      </c>
      <c r="D256" s="176">
        <v>20.25</v>
      </c>
      <c r="E256" s="89">
        <v>35202794.899999999</v>
      </c>
      <c r="F256" s="125">
        <v>0.14633842723426446</v>
      </c>
      <c r="G256" s="90">
        <v>2895.2047783534831</v>
      </c>
      <c r="H256" s="126">
        <v>173840962.46913579</v>
      </c>
      <c r="I256" s="103">
        <v>0.14633842723427296</v>
      </c>
      <c r="J256" s="90">
        <v>14297.307547424607</v>
      </c>
      <c r="K256" s="89">
        <v>1330265.02</v>
      </c>
      <c r="L256" s="125">
        <v>-2.4778634397307258</v>
      </c>
      <c r="M256" s="90">
        <v>109.40579159470352</v>
      </c>
      <c r="N256" s="104">
        <v>2165156</v>
      </c>
      <c r="O256" s="127">
        <v>1.2304163823204679</v>
      </c>
      <c r="P256" s="90">
        <v>178.07023603914794</v>
      </c>
      <c r="Q256" s="104">
        <v>38698215.920000002</v>
      </c>
      <c r="R256" s="127">
        <v>0.11371815454703726</v>
      </c>
      <c r="S256" s="90">
        <v>3182.6808059873347</v>
      </c>
      <c r="T256" s="128">
        <v>90.967487939945315</v>
      </c>
      <c r="U256" s="128">
        <v>3.4375357839493907</v>
      </c>
      <c r="V256" s="129">
        <v>5.5949762761052888</v>
      </c>
      <c r="W256" s="11"/>
      <c r="X256" s="17"/>
      <c r="Y256" s="30">
        <v>145</v>
      </c>
      <c r="Z256" s="20" t="s">
        <v>77</v>
      </c>
      <c r="AA256" s="145" t="s">
        <v>337</v>
      </c>
      <c r="AB256" s="52" t="s">
        <v>508</v>
      </c>
      <c r="AC256" s="146">
        <v>2</v>
      </c>
      <c r="AD256" s="53">
        <v>4</v>
      </c>
      <c r="AE256" s="54">
        <v>2</v>
      </c>
      <c r="AF256" s="37">
        <v>0</v>
      </c>
    </row>
    <row r="257" spans="1:36" ht="14.25" customHeight="1" x14ac:dyDescent="0.3">
      <c r="A257" s="123" t="s">
        <v>81</v>
      </c>
      <c r="B257" s="73">
        <v>2123</v>
      </c>
      <c r="C257" s="124">
        <v>22</v>
      </c>
      <c r="D257" s="176">
        <v>22</v>
      </c>
      <c r="E257" s="89">
        <v>5369588.0499999998</v>
      </c>
      <c r="F257" s="125">
        <v>0.25118395556287676</v>
      </c>
      <c r="G257" s="90">
        <v>2529.2454309938767</v>
      </c>
      <c r="H257" s="126">
        <v>24407218.40909091</v>
      </c>
      <c r="I257" s="103">
        <v>0.25118395556288092</v>
      </c>
      <c r="J257" s="90">
        <v>11496.570140881258</v>
      </c>
      <c r="K257" s="89">
        <v>613752.82999999996</v>
      </c>
      <c r="L257" s="125">
        <v>9.9092564710242428</v>
      </c>
      <c r="M257" s="90">
        <v>289.0969524258125</v>
      </c>
      <c r="N257" s="104">
        <v>414086</v>
      </c>
      <c r="O257" s="127">
        <v>0.36249268917775473</v>
      </c>
      <c r="P257" s="90">
        <v>195.04757418747056</v>
      </c>
      <c r="Q257" s="104">
        <v>6397426.8799999999</v>
      </c>
      <c r="R257" s="127">
        <v>1.1108396931672087</v>
      </c>
      <c r="S257" s="90">
        <v>3013.3899576071594</v>
      </c>
      <c r="T257" s="128">
        <v>83.933558768552899</v>
      </c>
      <c r="U257" s="128">
        <v>9.5937451339811162</v>
      </c>
      <c r="V257" s="129">
        <v>6.4726960974659864</v>
      </c>
      <c r="W257" s="11"/>
      <c r="X257" s="17"/>
      <c r="Y257" s="30">
        <v>151</v>
      </c>
      <c r="Z257" s="31" t="s">
        <v>399</v>
      </c>
      <c r="AA257" s="145" t="s">
        <v>337</v>
      </c>
      <c r="AB257" s="52" t="s">
        <v>511</v>
      </c>
      <c r="AC257" s="146">
        <v>2</v>
      </c>
      <c r="AD257" s="53">
        <v>2</v>
      </c>
      <c r="AE257" s="54">
        <v>3</v>
      </c>
      <c r="AF257" s="37">
        <v>0</v>
      </c>
    </row>
    <row r="258" spans="1:36" ht="14.25" customHeight="1" x14ac:dyDescent="0.3">
      <c r="A258" s="123" t="s">
        <v>107</v>
      </c>
      <c r="B258" s="73">
        <v>1369</v>
      </c>
      <c r="C258" s="124">
        <v>22</v>
      </c>
      <c r="D258" s="176">
        <v>22</v>
      </c>
      <c r="E258" s="89">
        <v>3645527.75</v>
      </c>
      <c r="F258" s="125">
        <v>1.2188607182187421</v>
      </c>
      <c r="G258" s="90">
        <v>2662.912892622352</v>
      </c>
      <c r="H258" s="126">
        <v>16570580.681818182</v>
      </c>
      <c r="I258" s="103">
        <v>1.2188607182187452</v>
      </c>
      <c r="J258" s="90">
        <v>12104.149511919783</v>
      </c>
      <c r="K258" s="89">
        <v>293731.42</v>
      </c>
      <c r="L258" s="125">
        <v>-1.3118641562176674</v>
      </c>
      <c r="M258" s="90">
        <v>214.55910883856828</v>
      </c>
      <c r="N258" s="104">
        <v>234920</v>
      </c>
      <c r="O258" s="127">
        <v>-0.45409239531471302</v>
      </c>
      <c r="P258" s="90">
        <v>171.59970781592403</v>
      </c>
      <c r="Q258" s="104">
        <v>4174179.17</v>
      </c>
      <c r="R258" s="127">
        <v>0.9412388256357983</v>
      </c>
      <c r="S258" s="90">
        <v>3049.0717092768446</v>
      </c>
      <c r="T258" s="128">
        <v>87.335200563515826</v>
      </c>
      <c r="U258" s="128">
        <v>7.0368666038837047</v>
      </c>
      <c r="V258" s="129">
        <v>5.6279328326004752</v>
      </c>
      <c r="W258" s="11"/>
      <c r="X258" s="17"/>
      <c r="Y258" s="30">
        <v>218</v>
      </c>
      <c r="Z258" s="31" t="s">
        <v>406</v>
      </c>
      <c r="AA258" s="145" t="s">
        <v>337</v>
      </c>
      <c r="AB258" s="52" t="s">
        <v>511</v>
      </c>
      <c r="AC258" s="146">
        <v>2</v>
      </c>
      <c r="AD258" s="53">
        <v>1</v>
      </c>
      <c r="AE258" s="54">
        <v>3</v>
      </c>
      <c r="AF258" s="37">
        <v>0</v>
      </c>
    </row>
    <row r="259" spans="1:36" ht="14.25" customHeight="1" x14ac:dyDescent="0.3">
      <c r="A259" s="123" t="s">
        <v>112</v>
      </c>
      <c r="B259" s="73">
        <v>13875</v>
      </c>
      <c r="C259" s="124">
        <v>22</v>
      </c>
      <c r="D259" s="176">
        <v>22</v>
      </c>
      <c r="E259" s="89">
        <v>38702805.659999996</v>
      </c>
      <c r="F259" s="125">
        <v>-0.49317404569784795</v>
      </c>
      <c r="G259" s="90">
        <v>2789.3913989189186</v>
      </c>
      <c r="H259" s="126">
        <v>175921843.90909088</v>
      </c>
      <c r="I259" s="103">
        <v>-0.49317404569785789</v>
      </c>
      <c r="J259" s="90">
        <v>12679.051813267812</v>
      </c>
      <c r="K259" s="89">
        <v>3878944.63</v>
      </c>
      <c r="L259" s="125">
        <v>-1.7019200990834471</v>
      </c>
      <c r="M259" s="90">
        <v>279.56357693693695</v>
      </c>
      <c r="N259" s="104">
        <v>3426171</v>
      </c>
      <c r="O259" s="127">
        <v>-0.27327020191552942</v>
      </c>
      <c r="P259" s="90">
        <v>246.93124324324324</v>
      </c>
      <c r="Q259" s="104">
        <v>46007921.289999999</v>
      </c>
      <c r="R259" s="127">
        <v>-0.57992139212962845</v>
      </c>
      <c r="S259" s="90">
        <v>3315.886219099099</v>
      </c>
      <c r="T259" s="128">
        <v>84.122048062215327</v>
      </c>
      <c r="U259" s="128">
        <v>8.4310364851087147</v>
      </c>
      <c r="V259" s="129">
        <v>7.4469154526759542</v>
      </c>
      <c r="W259" s="11"/>
      <c r="X259" s="17"/>
      <c r="Y259" s="30">
        <v>232</v>
      </c>
      <c r="Z259" s="20" t="s">
        <v>112</v>
      </c>
      <c r="AA259" s="145" t="s">
        <v>337</v>
      </c>
      <c r="AB259" s="52" t="s">
        <v>511</v>
      </c>
      <c r="AC259" s="146">
        <v>1</v>
      </c>
      <c r="AD259" s="53">
        <v>4</v>
      </c>
      <c r="AE259" s="54">
        <v>2</v>
      </c>
      <c r="AF259" s="37">
        <v>0</v>
      </c>
    </row>
    <row r="260" spans="1:36" ht="14.25" customHeight="1" x14ac:dyDescent="0.3">
      <c r="A260" s="123" t="s">
        <v>113</v>
      </c>
      <c r="B260" s="73">
        <v>16784</v>
      </c>
      <c r="C260" s="124">
        <v>21.75</v>
      </c>
      <c r="D260" s="176">
        <v>21.75</v>
      </c>
      <c r="E260" s="89">
        <v>47833497.259999998</v>
      </c>
      <c r="F260" s="125">
        <v>-1.0013005971306894</v>
      </c>
      <c r="G260" s="90">
        <v>2849.9462142516682</v>
      </c>
      <c r="H260" s="126">
        <v>219924125.33333334</v>
      </c>
      <c r="I260" s="103">
        <v>-1.0013005971306819</v>
      </c>
      <c r="J260" s="90">
        <v>13103.200985065141</v>
      </c>
      <c r="K260" s="89">
        <v>3955648.46</v>
      </c>
      <c r="L260" s="125">
        <v>-1.8842748327092926</v>
      </c>
      <c r="M260" s="90">
        <v>235.67972235462344</v>
      </c>
      <c r="N260" s="104">
        <v>4042776</v>
      </c>
      <c r="O260" s="127">
        <v>2.1421951344538779</v>
      </c>
      <c r="P260" s="90">
        <v>240.87082936129647</v>
      </c>
      <c r="Q260" s="104">
        <v>55831921.719999999</v>
      </c>
      <c r="R260" s="127">
        <v>-0.84355605286186974</v>
      </c>
      <c r="S260" s="90">
        <v>3326.4967659675881</v>
      </c>
      <c r="T260" s="128">
        <v>85.674101457383983</v>
      </c>
      <c r="U260" s="128">
        <v>7.084922635903137</v>
      </c>
      <c r="V260" s="129">
        <v>7.2409759067128885</v>
      </c>
      <c r="W260" s="11"/>
      <c r="X260" s="17"/>
      <c r="Y260" s="29">
        <v>233</v>
      </c>
      <c r="Z260" s="20" t="s">
        <v>113</v>
      </c>
      <c r="AA260" s="145" t="s">
        <v>337</v>
      </c>
      <c r="AB260" s="52" t="s">
        <v>508</v>
      </c>
      <c r="AC260" s="146">
        <v>1</v>
      </c>
      <c r="AD260" s="53">
        <v>4</v>
      </c>
      <c r="AE260" s="54">
        <v>2</v>
      </c>
      <c r="AF260" s="37">
        <v>0</v>
      </c>
    </row>
    <row r="261" spans="1:36" ht="14.25" customHeight="1" x14ac:dyDescent="0.3">
      <c r="A261" s="123" t="s">
        <v>144</v>
      </c>
      <c r="B261" s="73">
        <v>3715</v>
      </c>
      <c r="C261" s="124">
        <v>21</v>
      </c>
      <c r="D261" s="176">
        <v>21</v>
      </c>
      <c r="E261" s="89">
        <v>9701263.3499999996</v>
      </c>
      <c r="F261" s="125">
        <v>0.38672903889799026</v>
      </c>
      <c r="G261" s="90">
        <v>2611.376406460296</v>
      </c>
      <c r="H261" s="126">
        <v>46196492.142857142</v>
      </c>
      <c r="I261" s="103">
        <v>0.38672903889800342</v>
      </c>
      <c r="J261" s="90">
        <v>12435.125745049028</v>
      </c>
      <c r="K261" s="89">
        <v>676457.61</v>
      </c>
      <c r="L261" s="125">
        <v>10.017422061799419</v>
      </c>
      <c r="M261" s="90">
        <v>182.08818573351277</v>
      </c>
      <c r="N261" s="104">
        <v>849017</v>
      </c>
      <c r="O261" s="127">
        <v>-0.24886880193805669</v>
      </c>
      <c r="P261" s="90">
        <v>228.53755047106327</v>
      </c>
      <c r="Q261" s="104">
        <v>11226737.959999999</v>
      </c>
      <c r="R261" s="127">
        <v>0.87016487801503617</v>
      </c>
      <c r="S261" s="90">
        <v>3022.0021426648718</v>
      </c>
      <c r="T261" s="128">
        <v>86.412129547913679</v>
      </c>
      <c r="U261" s="128">
        <v>6.0254155072485549</v>
      </c>
      <c r="V261" s="129">
        <v>7.5624549448377794</v>
      </c>
      <c r="W261" s="11"/>
      <c r="X261" s="17"/>
      <c r="Y261" s="30">
        <v>300</v>
      </c>
      <c r="Z261" s="20" t="s">
        <v>144</v>
      </c>
      <c r="AA261" s="145" t="s">
        <v>337</v>
      </c>
      <c r="AB261" s="55" t="s">
        <v>478</v>
      </c>
      <c r="AC261" s="146">
        <v>2</v>
      </c>
      <c r="AD261" s="53">
        <v>2</v>
      </c>
      <c r="AE261" s="54">
        <v>3</v>
      </c>
      <c r="AF261" s="37">
        <v>0</v>
      </c>
    </row>
    <row r="262" spans="1:36" ht="14.25" customHeight="1" x14ac:dyDescent="0.3">
      <c r="A262" s="189" t="s">
        <v>145</v>
      </c>
      <c r="B262" s="73">
        <v>21734</v>
      </c>
      <c r="C262" s="224">
        <v>20.055151700652683</v>
      </c>
      <c r="D262" s="176">
        <v>20</v>
      </c>
      <c r="E262" s="89">
        <v>55759561.57</v>
      </c>
      <c r="F262" s="125">
        <v>-1.9244929740964181</v>
      </c>
      <c r="G262" s="90">
        <v>2565.5453009110151</v>
      </c>
      <c r="H262" s="126">
        <v>278797807.85000002</v>
      </c>
      <c r="I262" s="103">
        <v>-1.6540414238537686</v>
      </c>
      <c r="J262" s="90">
        <v>12827.726504555076</v>
      </c>
      <c r="K262" s="89">
        <v>3793821.03</v>
      </c>
      <c r="L262" s="125">
        <v>2.3362689331095972</v>
      </c>
      <c r="M262" s="90">
        <v>174.55696282322629</v>
      </c>
      <c r="N262" s="104">
        <v>4365755</v>
      </c>
      <c r="O262" s="127">
        <v>19.416994196500749</v>
      </c>
      <c r="P262" s="90">
        <v>200.87213582405448</v>
      </c>
      <c r="Q262" s="104">
        <v>63919137.600000001</v>
      </c>
      <c r="R262" s="127">
        <v>-0.46354073982356353</v>
      </c>
      <c r="S262" s="90">
        <v>2940.9743995582958</v>
      </c>
      <c r="T262" s="128">
        <v>87.234533605472166</v>
      </c>
      <c r="U262" s="128">
        <v>5.9353445187908793</v>
      </c>
      <c r="V262" s="129">
        <v>6.8301218757369462</v>
      </c>
      <c r="W262" s="11">
        <v>3</v>
      </c>
      <c r="X262" s="17"/>
      <c r="Y262" s="29">
        <v>301</v>
      </c>
      <c r="Z262" s="20" t="s">
        <v>145</v>
      </c>
      <c r="AA262" s="145" t="s">
        <v>337</v>
      </c>
      <c r="AB262" s="52" t="s">
        <v>508</v>
      </c>
      <c r="AC262" s="146">
        <v>1</v>
      </c>
      <c r="AD262" s="53">
        <v>5</v>
      </c>
      <c r="AE262" s="54">
        <v>2</v>
      </c>
      <c r="AF262" s="37">
        <v>0</v>
      </c>
    </row>
    <row r="263" spans="1:36" ht="14.25" customHeight="1" x14ac:dyDescent="0.3">
      <c r="A263" s="123" t="s">
        <v>158</v>
      </c>
      <c r="B263" s="73">
        <v>3215</v>
      </c>
      <c r="C263" s="124">
        <v>21</v>
      </c>
      <c r="D263" s="176">
        <v>21</v>
      </c>
      <c r="E263" s="89">
        <v>8213504.6600000001</v>
      </c>
      <c r="F263" s="125">
        <v>-2.0582459561060951</v>
      </c>
      <c r="G263" s="90">
        <v>2554.7448398133747</v>
      </c>
      <c r="H263" s="126">
        <v>39111926.952380955</v>
      </c>
      <c r="I263" s="103">
        <v>-2.0582459561060946</v>
      </c>
      <c r="J263" s="90">
        <v>12165.451618158928</v>
      </c>
      <c r="K263" s="89">
        <v>1120981.46</v>
      </c>
      <c r="L263" s="125">
        <v>-2.2161467486182862</v>
      </c>
      <c r="M263" s="90">
        <v>348.67230482115082</v>
      </c>
      <c r="N263" s="104">
        <v>925882</v>
      </c>
      <c r="O263" s="127">
        <v>-0.87580217059127941</v>
      </c>
      <c r="P263" s="90">
        <v>287.98818040435458</v>
      </c>
      <c r="Q263" s="104">
        <v>10260368.120000001</v>
      </c>
      <c r="R263" s="127">
        <v>-1.9700163064447258</v>
      </c>
      <c r="S263" s="90">
        <v>3191.4053250388806</v>
      </c>
      <c r="T263" s="128">
        <v>80.050779503611025</v>
      </c>
      <c r="U263" s="128">
        <v>10.925353231868252</v>
      </c>
      <c r="V263" s="129">
        <v>9.0238672645207192</v>
      </c>
      <c r="W263" s="11"/>
      <c r="X263" s="17"/>
      <c r="Y263" s="30">
        <v>403</v>
      </c>
      <c r="Z263" s="20" t="s">
        <v>158</v>
      </c>
      <c r="AA263" s="145" t="s">
        <v>337</v>
      </c>
      <c r="AB263" s="52" t="s">
        <v>475</v>
      </c>
      <c r="AC263" s="146">
        <v>2</v>
      </c>
      <c r="AD263" s="53">
        <v>2</v>
      </c>
      <c r="AE263" s="54">
        <v>3</v>
      </c>
      <c r="AF263" s="37">
        <v>0</v>
      </c>
    </row>
    <row r="264" spans="1:36" s="18" customFormat="1" ht="14.25" customHeight="1" x14ac:dyDescent="0.3">
      <c r="A264" s="123" t="s">
        <v>161</v>
      </c>
      <c r="B264" s="73">
        <v>14609</v>
      </c>
      <c r="C264" s="124">
        <v>21</v>
      </c>
      <c r="D264" s="176">
        <v>21</v>
      </c>
      <c r="E264" s="89">
        <v>43279884.509999998</v>
      </c>
      <c r="F264" s="125">
        <v>-0.29935787406641629</v>
      </c>
      <c r="G264" s="90">
        <v>2962.5494222739408</v>
      </c>
      <c r="H264" s="126">
        <v>206094688.14285713</v>
      </c>
      <c r="I264" s="103">
        <v>-0.29935787406641423</v>
      </c>
      <c r="J264" s="90">
        <v>14107.378201304478</v>
      </c>
      <c r="K264" s="89">
        <v>2426465.2999999998</v>
      </c>
      <c r="L264" s="125">
        <v>-3.7901924845382604</v>
      </c>
      <c r="M264" s="90">
        <v>166.09386679444177</v>
      </c>
      <c r="N264" s="104">
        <v>2844710</v>
      </c>
      <c r="O264" s="127">
        <v>1.0844474955200072</v>
      </c>
      <c r="P264" s="90">
        <v>194.72311588746663</v>
      </c>
      <c r="Q264" s="104">
        <v>48551059.809999995</v>
      </c>
      <c r="R264" s="127">
        <v>-0.40007955166381365</v>
      </c>
      <c r="S264" s="90">
        <v>3323.3664049558488</v>
      </c>
      <c r="T264" s="128">
        <v>89.143027318809843</v>
      </c>
      <c r="U264" s="128">
        <v>4.9977596977197685</v>
      </c>
      <c r="V264" s="129">
        <v>5.8592129834704023</v>
      </c>
      <c r="W264" s="11"/>
      <c r="X264" s="17"/>
      <c r="Y264" s="30">
        <v>408</v>
      </c>
      <c r="Z264" s="31" t="s">
        <v>422</v>
      </c>
      <c r="AA264" s="145" t="s">
        <v>337</v>
      </c>
      <c r="AB264" s="52" t="s">
        <v>508</v>
      </c>
      <c r="AC264" s="146">
        <v>1</v>
      </c>
      <c r="AD264" s="53">
        <v>4</v>
      </c>
      <c r="AE264" s="54">
        <v>2</v>
      </c>
      <c r="AF264" s="37">
        <v>0</v>
      </c>
      <c r="AG264" s="1"/>
      <c r="AH264" s="1"/>
      <c r="AI264" s="1"/>
      <c r="AJ264" s="1"/>
    </row>
    <row r="265" spans="1:36" ht="14.25" customHeight="1" x14ac:dyDescent="0.3">
      <c r="A265" s="123" t="s">
        <v>266</v>
      </c>
      <c r="B265" s="73">
        <v>61530</v>
      </c>
      <c r="C265" s="124">
        <v>21</v>
      </c>
      <c r="D265" s="176">
        <v>21</v>
      </c>
      <c r="E265" s="89">
        <v>207594720.66</v>
      </c>
      <c r="F265" s="125">
        <v>0.67441067370402386</v>
      </c>
      <c r="G265" s="90">
        <v>3373.8781189663578</v>
      </c>
      <c r="H265" s="126">
        <v>988546288.85714281</v>
      </c>
      <c r="I265" s="103">
        <v>0.67441067370401508</v>
      </c>
      <c r="J265" s="90">
        <v>16066.08628079218</v>
      </c>
      <c r="K265" s="89">
        <v>14429716.359999999</v>
      </c>
      <c r="L265" s="125">
        <v>-4.659136359369815</v>
      </c>
      <c r="M265" s="90">
        <v>234.51513668129365</v>
      </c>
      <c r="N265" s="104">
        <v>22682503</v>
      </c>
      <c r="O265" s="127">
        <v>1.2888417873323248</v>
      </c>
      <c r="P265" s="90">
        <v>368.64136193726637</v>
      </c>
      <c r="Q265" s="104">
        <v>244706940.01999998</v>
      </c>
      <c r="R265" s="127">
        <v>0.39967110640594122</v>
      </c>
      <c r="S265" s="90">
        <v>3977.0346175849177</v>
      </c>
      <c r="T265" s="128">
        <v>84.834014369610117</v>
      </c>
      <c r="U265" s="128">
        <v>5.8967336025781103</v>
      </c>
      <c r="V265" s="129">
        <v>9.2692520278117776</v>
      </c>
      <c r="W265" s="11"/>
      <c r="X265" s="17"/>
      <c r="Y265" s="29">
        <v>743</v>
      </c>
      <c r="Z265" s="20" t="s">
        <v>266</v>
      </c>
      <c r="AA265" s="145" t="s">
        <v>337</v>
      </c>
      <c r="AB265" s="52" t="s">
        <v>508</v>
      </c>
      <c r="AC265" s="146">
        <v>1</v>
      </c>
      <c r="AD265" s="53">
        <v>6</v>
      </c>
      <c r="AE265" s="54">
        <v>1</v>
      </c>
      <c r="AF265" s="37">
        <v>0</v>
      </c>
    </row>
    <row r="266" spans="1:36" ht="14.25" customHeight="1" x14ac:dyDescent="0.3">
      <c r="A266" s="123" t="s">
        <v>275</v>
      </c>
      <c r="B266" s="73">
        <v>2224</v>
      </c>
      <c r="C266" s="124">
        <v>21.5</v>
      </c>
      <c r="D266" s="176">
        <v>21.75</v>
      </c>
      <c r="E266" s="89">
        <v>4999161.04</v>
      </c>
      <c r="F266" s="125">
        <v>1.4174598232683113</v>
      </c>
      <c r="G266" s="90">
        <v>2247.8242086330933</v>
      </c>
      <c r="H266" s="126">
        <v>22984648.459770113</v>
      </c>
      <c r="I266" s="103">
        <v>0.25174189426521681</v>
      </c>
      <c r="J266" s="90">
        <v>10334.823947738359</v>
      </c>
      <c r="K266" s="89">
        <v>579422.06999999995</v>
      </c>
      <c r="L266" s="125">
        <v>12.538954980616603</v>
      </c>
      <c r="M266" s="90">
        <v>260.531506294964</v>
      </c>
      <c r="N266" s="104">
        <v>522718</v>
      </c>
      <c r="O266" s="127">
        <v>5.8354529390831535</v>
      </c>
      <c r="P266" s="90">
        <v>235.03507194244605</v>
      </c>
      <c r="Q266" s="104">
        <v>6101301.1100000003</v>
      </c>
      <c r="R266" s="127">
        <v>2.7492243889993011</v>
      </c>
      <c r="S266" s="90">
        <v>2743.3907868705037</v>
      </c>
      <c r="T266" s="128">
        <v>81.935982995600753</v>
      </c>
      <c r="U266" s="128">
        <v>9.4966968447161246</v>
      </c>
      <c r="V266" s="129">
        <v>8.5673201596831206</v>
      </c>
      <c r="W266" s="11"/>
      <c r="X266" s="17"/>
      <c r="Y266" s="30">
        <v>759</v>
      </c>
      <c r="Z266" s="20" t="s">
        <v>275</v>
      </c>
      <c r="AA266" s="145" t="s">
        <v>337</v>
      </c>
      <c r="AB266" s="52" t="s">
        <v>475</v>
      </c>
      <c r="AC266" s="146">
        <v>2</v>
      </c>
      <c r="AD266" s="53">
        <v>2</v>
      </c>
      <c r="AE266" s="54">
        <v>3</v>
      </c>
      <c r="AF266" s="37">
        <v>0</v>
      </c>
    </row>
    <row r="267" spans="1:36" ht="14.25" customHeight="1" x14ac:dyDescent="0.3">
      <c r="A267" s="123" t="s">
        <v>294</v>
      </c>
      <c r="B267" s="73">
        <v>5482</v>
      </c>
      <c r="C267" s="124">
        <v>22</v>
      </c>
      <c r="D267" s="176">
        <v>22</v>
      </c>
      <c r="E267" s="89">
        <v>14979143.4</v>
      </c>
      <c r="F267" s="125">
        <v>1.1539024158054947</v>
      </c>
      <c r="G267" s="90">
        <v>2732.4230937614011</v>
      </c>
      <c r="H267" s="126">
        <v>68087015.454545453</v>
      </c>
      <c r="I267" s="103">
        <v>1.1539024158054891</v>
      </c>
      <c r="J267" s="90">
        <v>12420.104971642731</v>
      </c>
      <c r="K267" s="89">
        <v>783072.77</v>
      </c>
      <c r="L267" s="125">
        <v>-7.1717425747703354</v>
      </c>
      <c r="M267" s="90">
        <v>142.84435789857716</v>
      </c>
      <c r="N267" s="104">
        <v>1001687</v>
      </c>
      <c r="O267" s="127">
        <v>3.7446805822226672</v>
      </c>
      <c r="P267" s="90">
        <v>182.72291134622401</v>
      </c>
      <c r="Q267" s="104">
        <v>16763903.17</v>
      </c>
      <c r="R267" s="127">
        <v>0.88178956320960222</v>
      </c>
      <c r="S267" s="90">
        <v>3057.9903630062022</v>
      </c>
      <c r="T267" s="128">
        <v>89.353554766446436</v>
      </c>
      <c r="U267" s="128">
        <v>4.6711840438290961</v>
      </c>
      <c r="V267" s="129">
        <v>5.9752611897244696</v>
      </c>
      <c r="W267" s="11"/>
      <c r="X267" s="17"/>
      <c r="Y267" s="30">
        <v>846</v>
      </c>
      <c r="Z267" s="31" t="s">
        <v>454</v>
      </c>
      <c r="AA267" s="145" t="s">
        <v>337</v>
      </c>
      <c r="AB267" s="52" t="s">
        <v>511</v>
      </c>
      <c r="AC267" s="146">
        <v>2</v>
      </c>
      <c r="AD267" s="53">
        <v>3</v>
      </c>
      <c r="AE267" s="54">
        <v>3</v>
      </c>
      <c r="AF267" s="37">
        <v>0</v>
      </c>
      <c r="AG267" s="18"/>
    </row>
    <row r="268" spans="1:36" ht="14.25" customHeight="1" x14ac:dyDescent="0.3">
      <c r="A268" s="123" t="s">
        <v>322</v>
      </c>
      <c r="B268" s="73">
        <v>3073</v>
      </c>
      <c r="C268" s="124">
        <v>22</v>
      </c>
      <c r="D268" s="176">
        <v>22.25</v>
      </c>
      <c r="E268" s="89">
        <v>9182569.9499999993</v>
      </c>
      <c r="F268" s="125">
        <v>0.81834469664625975</v>
      </c>
      <c r="G268" s="90">
        <v>2988.1451187764396</v>
      </c>
      <c r="H268" s="126">
        <v>41269977.303370781</v>
      </c>
      <c r="I268" s="103">
        <v>-0.31444569320370697</v>
      </c>
      <c r="J268" s="90">
        <v>13429.86570236602</v>
      </c>
      <c r="K268" s="89">
        <v>618595.63</v>
      </c>
      <c r="L268" s="125">
        <v>3.9312726838829648</v>
      </c>
      <c r="M268" s="90">
        <v>201.30023755287993</v>
      </c>
      <c r="N268" s="104">
        <v>863875</v>
      </c>
      <c r="O268" s="127">
        <v>11.802945921398761</v>
      </c>
      <c r="P268" s="90">
        <v>281.11780019524895</v>
      </c>
      <c r="Q268" s="104">
        <v>10665040.58</v>
      </c>
      <c r="R268" s="127">
        <v>1.805404445478298</v>
      </c>
      <c r="S268" s="90">
        <v>3470.563156524569</v>
      </c>
      <c r="T268" s="128">
        <v>86.099718806695805</v>
      </c>
      <c r="U268" s="128">
        <v>5.8002182491461278</v>
      </c>
      <c r="V268" s="129">
        <v>8.1000629441580614</v>
      </c>
      <c r="W268" s="11"/>
      <c r="X268" s="17"/>
      <c r="Y268" s="30">
        <v>934</v>
      </c>
      <c r="Z268" s="20" t="s">
        <v>322</v>
      </c>
      <c r="AA268" s="145" t="s">
        <v>337</v>
      </c>
      <c r="AB268" s="52" t="s">
        <v>475</v>
      </c>
      <c r="AC268" s="146">
        <v>2</v>
      </c>
      <c r="AD268" s="53">
        <v>2</v>
      </c>
      <c r="AE268" s="54">
        <v>3</v>
      </c>
      <c r="AF268" s="37">
        <v>0</v>
      </c>
    </row>
    <row r="269" spans="1:36" ht="14.25" customHeight="1" x14ac:dyDescent="0.3">
      <c r="A269" s="123" t="s">
        <v>330</v>
      </c>
      <c r="B269" s="73">
        <v>6068</v>
      </c>
      <c r="C269" s="124">
        <v>21.25</v>
      </c>
      <c r="D269" s="176">
        <v>22</v>
      </c>
      <c r="E269" s="89">
        <v>17780553.129999999</v>
      </c>
      <c r="F269" s="125">
        <v>3.0647860202121113</v>
      </c>
      <c r="G269" s="90">
        <v>2930.216402439024</v>
      </c>
      <c r="H269" s="126">
        <v>80820696.045454547</v>
      </c>
      <c r="I269" s="103">
        <v>-0.44878623047691846</v>
      </c>
      <c r="J269" s="90">
        <v>13319.16546563193</v>
      </c>
      <c r="K269" s="89">
        <v>1270496.8</v>
      </c>
      <c r="L269" s="125">
        <v>-1.2873360322580489</v>
      </c>
      <c r="M269" s="90">
        <v>209.37653263019118</v>
      </c>
      <c r="N269" s="104">
        <v>2031189</v>
      </c>
      <c r="O269" s="127">
        <v>11.202194869039873</v>
      </c>
      <c r="P269" s="90">
        <v>334.73780487804879</v>
      </c>
      <c r="Q269" s="104">
        <v>21082238.93</v>
      </c>
      <c r="R269" s="127">
        <v>3.5195806793686075</v>
      </c>
      <c r="S269" s="90">
        <v>3474.3307399472642</v>
      </c>
      <c r="T269" s="128">
        <v>84.33901726015587</v>
      </c>
      <c r="U269" s="128">
        <v>6.0263845989909761</v>
      </c>
      <c r="V269" s="129">
        <v>9.6345981408531554</v>
      </c>
      <c r="W269" s="11"/>
      <c r="X269" s="17"/>
      <c r="Y269" s="30">
        <v>989</v>
      </c>
      <c r="Z269" s="31" t="s">
        <v>466</v>
      </c>
      <c r="AA269" s="145" t="s">
        <v>337</v>
      </c>
      <c r="AB269" s="55" t="s">
        <v>478</v>
      </c>
      <c r="AC269" s="146">
        <v>1</v>
      </c>
      <c r="AD269" s="53">
        <v>3</v>
      </c>
      <c r="AE269" s="54">
        <v>3</v>
      </c>
      <c r="AF269" s="37">
        <v>0</v>
      </c>
    </row>
    <row r="270" spans="1:36" ht="12" customHeight="1" x14ac:dyDescent="0.3">
      <c r="A270" s="123"/>
      <c r="B270" s="73"/>
      <c r="C270" s="124"/>
      <c r="D270" s="176"/>
      <c r="E270" s="89"/>
      <c r="F270" s="125"/>
      <c r="G270" s="90"/>
      <c r="H270" s="126"/>
      <c r="I270" s="103"/>
      <c r="J270" s="90"/>
      <c r="K270" s="89"/>
      <c r="L270" s="125"/>
      <c r="M270" s="90"/>
      <c r="N270" s="104"/>
      <c r="O270" s="127"/>
      <c r="P270" s="90"/>
      <c r="Q270" s="104"/>
      <c r="R270" s="127"/>
      <c r="S270" s="90"/>
      <c r="T270" s="128"/>
      <c r="U270" s="128"/>
      <c r="V270" s="129"/>
      <c r="W270" s="11"/>
      <c r="X270" s="17"/>
      <c r="Y270" s="30"/>
      <c r="Z270" s="31"/>
      <c r="AA270" s="145"/>
      <c r="AB270" s="55"/>
      <c r="AC270" s="146"/>
      <c r="AD270" s="53"/>
      <c r="AE270" s="54"/>
      <c r="AF270" s="37"/>
    </row>
    <row r="271" spans="1:36" ht="14.25" customHeight="1" x14ac:dyDescent="0.3">
      <c r="A271" s="105" t="s">
        <v>372</v>
      </c>
      <c r="B271" s="56">
        <v>181679</v>
      </c>
      <c r="C271" s="96">
        <v>20.198023807002443</v>
      </c>
      <c r="D271" s="97">
        <v>20.590784269099967</v>
      </c>
      <c r="E271" s="84">
        <v>585653384.68000007</v>
      </c>
      <c r="F271" s="82">
        <v>0.84470667605380567</v>
      </c>
      <c r="G271" s="83">
        <v>3223.5612518783132</v>
      </c>
      <c r="H271" s="84">
        <v>2844250015.0850215</v>
      </c>
      <c r="I271" s="98">
        <v>-0.19175193891461104</v>
      </c>
      <c r="J271" s="83">
        <v>15655.359260481517</v>
      </c>
      <c r="K271" s="84">
        <v>64316522.239999987</v>
      </c>
      <c r="L271" s="82">
        <v>0.96097475250773567</v>
      </c>
      <c r="M271" s="83">
        <v>354.01186840526418</v>
      </c>
      <c r="N271" s="84">
        <v>48188847</v>
      </c>
      <c r="O271" s="99">
        <v>1.1494469984811584</v>
      </c>
      <c r="P271" s="83">
        <v>265.24170102213242</v>
      </c>
      <c r="Q271" s="84">
        <v>698158753.91999996</v>
      </c>
      <c r="R271" s="99">
        <v>0.87638590959792473</v>
      </c>
      <c r="S271" s="83">
        <v>3842.8148213057093</v>
      </c>
      <c r="T271" s="100">
        <v>83.885417377020872</v>
      </c>
      <c r="U271" s="100">
        <v>9.2123062095658899</v>
      </c>
      <c r="V271" s="101">
        <v>6.9022764134132482</v>
      </c>
      <c r="W271" s="57"/>
      <c r="X271" s="57"/>
      <c r="Y271" s="61"/>
      <c r="Z271" s="64" t="s">
        <v>551</v>
      </c>
      <c r="AA271" s="145"/>
      <c r="AB271" s="55"/>
      <c r="AC271" s="146"/>
      <c r="AD271" s="53"/>
      <c r="AE271" s="54"/>
      <c r="AF271" s="37"/>
    </row>
    <row r="272" spans="1:36" ht="10.8" customHeight="1" x14ac:dyDescent="0.3">
      <c r="A272" s="123"/>
      <c r="B272" s="73"/>
      <c r="C272" s="124"/>
      <c r="D272" s="176"/>
      <c r="E272" s="89"/>
      <c r="F272" s="125"/>
      <c r="G272" s="90"/>
      <c r="H272" s="126"/>
      <c r="I272" s="103"/>
      <c r="J272" s="90"/>
      <c r="K272" s="89"/>
      <c r="L272" s="125"/>
      <c r="M272" s="90"/>
      <c r="N272" s="104"/>
      <c r="O272" s="127"/>
      <c r="P272" s="90"/>
      <c r="Q272" s="104"/>
      <c r="R272" s="127"/>
      <c r="S272" s="90"/>
      <c r="T272" s="128"/>
      <c r="U272" s="128"/>
      <c r="V272" s="129"/>
      <c r="W272" s="11"/>
      <c r="X272" s="17"/>
      <c r="Y272" s="30"/>
      <c r="Z272" s="31"/>
      <c r="AA272" s="145"/>
      <c r="AB272" s="55"/>
      <c r="AC272" s="146"/>
      <c r="AD272" s="53"/>
      <c r="AE272" s="54"/>
      <c r="AF272" s="37"/>
    </row>
    <row r="273" spans="1:33" ht="14.25" customHeight="1" x14ac:dyDescent="0.3">
      <c r="A273" s="123" t="s">
        <v>82</v>
      </c>
      <c r="B273" s="73">
        <v>4785</v>
      </c>
      <c r="C273" s="124">
        <v>21.5</v>
      </c>
      <c r="D273" s="176">
        <v>21.5</v>
      </c>
      <c r="E273" s="89">
        <v>13916672.91</v>
      </c>
      <c r="F273" s="125">
        <v>-2.0773368013336122</v>
      </c>
      <c r="G273" s="90">
        <v>2908.3955924764891</v>
      </c>
      <c r="H273" s="126">
        <v>64728711.209302329</v>
      </c>
      <c r="I273" s="103">
        <v>-2.0773368013336073</v>
      </c>
      <c r="J273" s="90">
        <v>13527.421360355764</v>
      </c>
      <c r="K273" s="89">
        <v>588589.76</v>
      </c>
      <c r="L273" s="125">
        <v>7.5643722107087239</v>
      </c>
      <c r="M273" s="90">
        <v>123.00726436781609</v>
      </c>
      <c r="N273" s="104">
        <v>889861</v>
      </c>
      <c r="O273" s="127">
        <v>-0.41948855987545608</v>
      </c>
      <c r="P273" s="90">
        <v>185.96886102403343</v>
      </c>
      <c r="Q273" s="104">
        <v>15395123.67</v>
      </c>
      <c r="R273" s="127">
        <v>-1.6456294288826512</v>
      </c>
      <c r="S273" s="90">
        <v>3217.3717178683387</v>
      </c>
      <c r="T273" s="128">
        <v>90.396629532239416</v>
      </c>
      <c r="U273" s="128">
        <v>3.8232220319669574</v>
      </c>
      <c r="V273" s="129">
        <v>5.780148435793631</v>
      </c>
      <c r="W273" s="11"/>
      <c r="X273" s="17"/>
      <c r="Y273" s="30">
        <v>152</v>
      </c>
      <c r="Z273" s="31" t="s">
        <v>400</v>
      </c>
      <c r="AA273" s="145" t="s">
        <v>354</v>
      </c>
      <c r="AB273" s="52" t="s">
        <v>512</v>
      </c>
      <c r="AC273" s="146">
        <v>2</v>
      </c>
      <c r="AD273" s="53">
        <v>2</v>
      </c>
      <c r="AE273" s="54">
        <v>3</v>
      </c>
      <c r="AF273" s="37">
        <v>0</v>
      </c>
    </row>
    <row r="274" spans="1:33" ht="14.25" customHeight="1" x14ac:dyDescent="0.3">
      <c r="A274" s="123" t="s">
        <v>111</v>
      </c>
      <c r="B274" s="73">
        <v>1285</v>
      </c>
      <c r="C274" s="124">
        <v>21</v>
      </c>
      <c r="D274" s="176">
        <v>21.5</v>
      </c>
      <c r="E274" s="89">
        <v>4715205.93</v>
      </c>
      <c r="F274" s="125">
        <v>-0.43239446216621308</v>
      </c>
      <c r="G274" s="90">
        <v>3669.4209571984434</v>
      </c>
      <c r="H274" s="126">
        <v>21931190.372093022</v>
      </c>
      <c r="I274" s="103">
        <v>-2.7479201723484055</v>
      </c>
      <c r="J274" s="90">
        <v>17067.074219527643</v>
      </c>
      <c r="K274" s="89">
        <v>1096744.6299999999</v>
      </c>
      <c r="L274" s="125">
        <v>27.499965414702128</v>
      </c>
      <c r="M274" s="90">
        <v>853.49776653696495</v>
      </c>
      <c r="N274" s="104">
        <v>594980</v>
      </c>
      <c r="O274" s="127">
        <v>-7.2194895147637679</v>
      </c>
      <c r="P274" s="90">
        <v>463.01945525291831</v>
      </c>
      <c r="Q274" s="104">
        <v>6406930.5599999996</v>
      </c>
      <c r="R274" s="127">
        <v>2.7220562524133456</v>
      </c>
      <c r="S274" s="90">
        <v>4985.9381789883264</v>
      </c>
      <c r="T274" s="128">
        <v>73.595396201703181</v>
      </c>
      <c r="U274" s="128">
        <v>17.118097655798536</v>
      </c>
      <c r="V274" s="129">
        <v>9.2865061424982898</v>
      </c>
      <c r="W274" s="11"/>
      <c r="X274" s="17"/>
      <c r="Y274" s="30">
        <v>231</v>
      </c>
      <c r="Z274" s="31" t="s">
        <v>408</v>
      </c>
      <c r="AA274" s="145" t="s">
        <v>354</v>
      </c>
      <c r="AB274" s="52" t="s">
        <v>523</v>
      </c>
      <c r="AC274" s="146">
        <v>1</v>
      </c>
      <c r="AD274" s="53">
        <v>1</v>
      </c>
      <c r="AE274" s="54">
        <v>1</v>
      </c>
      <c r="AF274" s="37">
        <v>1</v>
      </c>
    </row>
    <row r="275" spans="1:33" ht="14.25" customHeight="1" x14ac:dyDescent="0.3">
      <c r="A275" s="123" t="s">
        <v>134</v>
      </c>
      <c r="B275" s="73">
        <v>2201</v>
      </c>
      <c r="C275" s="124">
        <v>21</v>
      </c>
      <c r="D275" s="176">
        <v>21</v>
      </c>
      <c r="E275" s="89">
        <v>5481960.5700000003</v>
      </c>
      <c r="F275" s="125">
        <v>-0.954401542893625</v>
      </c>
      <c r="G275" s="90">
        <v>2490.668137210359</v>
      </c>
      <c r="H275" s="126">
        <v>26104574.142857142</v>
      </c>
      <c r="I275" s="103">
        <v>-0.95440154289363577</v>
      </c>
      <c r="J275" s="90">
        <v>11860.32446290647</v>
      </c>
      <c r="K275" s="89">
        <v>984285.01</v>
      </c>
      <c r="L275" s="125">
        <v>6.0291050933438265E-3</v>
      </c>
      <c r="M275" s="90">
        <v>447.19900499772831</v>
      </c>
      <c r="N275" s="104">
        <v>691259</v>
      </c>
      <c r="O275" s="127">
        <v>6.0275831019955382</v>
      </c>
      <c r="P275" s="90">
        <v>314.06587914584281</v>
      </c>
      <c r="Q275" s="104">
        <v>7157504.5800000001</v>
      </c>
      <c r="R275" s="127">
        <v>-0.18780174283741022</v>
      </c>
      <c r="S275" s="90">
        <v>3251.9330213539301</v>
      </c>
      <c r="T275" s="128">
        <v>76.590388573666829</v>
      </c>
      <c r="U275" s="128">
        <v>13.751790152539447</v>
      </c>
      <c r="V275" s="129">
        <v>9.6578212737937221</v>
      </c>
      <c r="W275" s="11"/>
      <c r="X275" s="17"/>
      <c r="Y275" s="30">
        <v>280</v>
      </c>
      <c r="Z275" s="20" t="s">
        <v>134</v>
      </c>
      <c r="AA275" s="145" t="s">
        <v>354</v>
      </c>
      <c r="AB275" s="52" t="s">
        <v>529</v>
      </c>
      <c r="AC275" s="146">
        <v>2</v>
      </c>
      <c r="AD275" s="53">
        <v>2</v>
      </c>
      <c r="AE275" s="54">
        <v>3</v>
      </c>
      <c r="AF275" s="37">
        <v>3</v>
      </c>
    </row>
    <row r="276" spans="1:33" ht="14.25" customHeight="1" x14ac:dyDescent="0.3">
      <c r="A276" s="123" t="s">
        <v>138</v>
      </c>
      <c r="B276" s="73">
        <v>6793</v>
      </c>
      <c r="C276" s="124">
        <v>21.5</v>
      </c>
      <c r="D276" s="176">
        <v>21.5</v>
      </c>
      <c r="E276" s="89">
        <v>20367940.670000002</v>
      </c>
      <c r="F276" s="125">
        <v>1.1424873735405372</v>
      </c>
      <c r="G276" s="90">
        <v>2998.3719520094219</v>
      </c>
      <c r="H276" s="126">
        <v>94734607.767441869</v>
      </c>
      <c r="I276" s="103">
        <v>1.1424873735405414</v>
      </c>
      <c r="J276" s="90">
        <v>13945.916055857775</v>
      </c>
      <c r="K276" s="89">
        <v>1423166.27</v>
      </c>
      <c r="L276" s="125">
        <v>18.501008810374138</v>
      </c>
      <c r="M276" s="90">
        <v>209.50482408361549</v>
      </c>
      <c r="N276" s="104">
        <v>2067256</v>
      </c>
      <c r="O276" s="127">
        <v>13.719282116748754</v>
      </c>
      <c r="P276" s="90">
        <v>304.32150743412336</v>
      </c>
      <c r="Q276" s="104">
        <v>23858362.940000001</v>
      </c>
      <c r="R276" s="127">
        <v>3.0300606474216116</v>
      </c>
      <c r="S276" s="90">
        <v>3512.1982835271606</v>
      </c>
      <c r="T276" s="128">
        <v>85.370235674686242</v>
      </c>
      <c r="U276" s="128">
        <v>5.9650625383603959</v>
      </c>
      <c r="V276" s="129">
        <v>8.6647017869533673</v>
      </c>
      <c r="W276" s="11"/>
      <c r="X276" s="17"/>
      <c r="Y276" s="30">
        <v>287</v>
      </c>
      <c r="Z276" s="31" t="s">
        <v>415</v>
      </c>
      <c r="AA276" s="145" t="s">
        <v>354</v>
      </c>
      <c r="AB276" s="52" t="s">
        <v>523</v>
      </c>
      <c r="AC276" s="146">
        <v>1</v>
      </c>
      <c r="AD276" s="53">
        <v>3</v>
      </c>
      <c r="AE276" s="54">
        <v>3</v>
      </c>
      <c r="AF276" s="37">
        <v>3</v>
      </c>
    </row>
    <row r="277" spans="1:33" ht="14.25" customHeight="1" x14ac:dyDescent="0.3">
      <c r="A277" s="123" t="s">
        <v>139</v>
      </c>
      <c r="B277" s="73">
        <v>6682</v>
      </c>
      <c r="C277" s="124">
        <v>20.75</v>
      </c>
      <c r="D277" s="176">
        <v>20.75</v>
      </c>
      <c r="E277" s="89">
        <v>18682722.789999999</v>
      </c>
      <c r="F277" s="125">
        <v>-0.54718083639589776</v>
      </c>
      <c r="G277" s="90">
        <v>2795.9776698593232</v>
      </c>
      <c r="H277" s="126">
        <v>90037218.265060246</v>
      </c>
      <c r="I277" s="103">
        <v>-0.54718083639588666</v>
      </c>
      <c r="J277" s="90">
        <v>13474.591180044934</v>
      </c>
      <c r="K277" s="89">
        <v>2280048.63</v>
      </c>
      <c r="L277" s="125">
        <v>0.59474935815190122</v>
      </c>
      <c r="M277" s="90">
        <v>341.22248278958392</v>
      </c>
      <c r="N277" s="104">
        <v>1523338</v>
      </c>
      <c r="O277" s="127">
        <v>0.22336166112752082</v>
      </c>
      <c r="P277" s="90">
        <v>227.97635438491469</v>
      </c>
      <c r="Q277" s="104">
        <v>22486109.419999998</v>
      </c>
      <c r="R277" s="127">
        <v>-0.38062761687258401</v>
      </c>
      <c r="S277" s="90">
        <v>3365.176507033822</v>
      </c>
      <c r="T277" s="128">
        <v>83.085617173875704</v>
      </c>
      <c r="U277" s="128">
        <v>10.139809370366393</v>
      </c>
      <c r="V277" s="129">
        <v>6.7745734557579151</v>
      </c>
      <c r="W277" s="11"/>
      <c r="X277" s="17"/>
      <c r="Y277" s="30">
        <v>288</v>
      </c>
      <c r="Z277" s="31" t="s">
        <v>416</v>
      </c>
      <c r="AA277" s="145" t="s">
        <v>354</v>
      </c>
      <c r="AB277" s="52" t="s">
        <v>530</v>
      </c>
      <c r="AC277" s="146">
        <v>2</v>
      </c>
      <c r="AD277" s="53">
        <v>3</v>
      </c>
      <c r="AE277" s="54">
        <v>3</v>
      </c>
      <c r="AF277" s="37">
        <v>3</v>
      </c>
      <c r="AG277" s="18"/>
    </row>
    <row r="278" spans="1:33" ht="14.25" customHeight="1" x14ac:dyDescent="0.3">
      <c r="A278" s="123" t="s">
        <v>155</v>
      </c>
      <c r="B278" s="73">
        <v>8090</v>
      </c>
      <c r="C278" s="124">
        <v>21.5</v>
      </c>
      <c r="D278" s="176">
        <v>21.5</v>
      </c>
      <c r="E278" s="89">
        <v>27277061.280000001</v>
      </c>
      <c r="F278" s="125">
        <v>0.25412428311979579</v>
      </c>
      <c r="G278" s="90">
        <v>3371.7010234857848</v>
      </c>
      <c r="H278" s="126">
        <v>126870052.46511628</v>
      </c>
      <c r="I278" s="103">
        <v>0.25412428311979579</v>
      </c>
      <c r="J278" s="90">
        <v>15682.330341794348</v>
      </c>
      <c r="K278" s="89">
        <v>1026708.42</v>
      </c>
      <c r="L278" s="125">
        <v>-4.1487519255981482</v>
      </c>
      <c r="M278" s="90">
        <v>126.91080593325093</v>
      </c>
      <c r="N278" s="104">
        <v>1224301</v>
      </c>
      <c r="O278" s="127">
        <v>-11.088894932163377</v>
      </c>
      <c r="P278" s="90">
        <v>151.33510506798515</v>
      </c>
      <c r="Q278" s="104">
        <v>29528070.700000003</v>
      </c>
      <c r="R278" s="127">
        <v>-0.43158394448297532</v>
      </c>
      <c r="S278" s="90">
        <v>3649.9469344870213</v>
      </c>
      <c r="T278" s="128">
        <v>92.376713525005201</v>
      </c>
      <c r="U278" s="128">
        <v>3.477058932942747</v>
      </c>
      <c r="V278" s="129">
        <v>4.1462275420520447</v>
      </c>
      <c r="W278" s="11"/>
      <c r="X278" s="17"/>
      <c r="Y278" s="30">
        <v>399</v>
      </c>
      <c r="Z278" s="31" t="s">
        <v>419</v>
      </c>
      <c r="AA278" s="145" t="s">
        <v>354</v>
      </c>
      <c r="AB278" s="52" t="s">
        <v>512</v>
      </c>
      <c r="AC278" s="146">
        <v>2</v>
      </c>
      <c r="AD278" s="53">
        <v>3</v>
      </c>
      <c r="AE278" s="54">
        <v>2</v>
      </c>
      <c r="AF278" s="37">
        <v>0</v>
      </c>
    </row>
    <row r="279" spans="1:33" ht="14.25" customHeight="1" x14ac:dyDescent="0.3">
      <c r="A279" s="123" t="s">
        <v>178</v>
      </c>
      <c r="B279" s="73">
        <v>5147</v>
      </c>
      <c r="C279" s="124">
        <v>20</v>
      </c>
      <c r="D279" s="176">
        <v>19.5</v>
      </c>
      <c r="E279" s="89">
        <v>13499577.029999999</v>
      </c>
      <c r="F279" s="125">
        <v>-1.2509264050568181</v>
      </c>
      <c r="G279" s="90">
        <v>2622.80494074218</v>
      </c>
      <c r="H279" s="126">
        <v>69228600.15384616</v>
      </c>
      <c r="I279" s="103">
        <v>1.2811011230186615</v>
      </c>
      <c r="J279" s="90">
        <v>13450.281747395795</v>
      </c>
      <c r="K279" s="89">
        <v>311723.82</v>
      </c>
      <c r="L279" s="125">
        <v>-3.4130749021300213E-2</v>
      </c>
      <c r="M279" s="90">
        <v>60.564177190596467</v>
      </c>
      <c r="N279" s="104">
        <v>1012531</v>
      </c>
      <c r="O279" s="127">
        <v>0.89201655303816285</v>
      </c>
      <c r="P279" s="90">
        <v>196.72255682922091</v>
      </c>
      <c r="Q279" s="104">
        <v>14823831.85</v>
      </c>
      <c r="R279" s="127">
        <v>-1.0820990415961174</v>
      </c>
      <c r="S279" s="90">
        <v>2880.0916747619972</v>
      </c>
      <c r="T279" s="128">
        <v>91.066717206455635</v>
      </c>
      <c r="U279" s="128">
        <v>2.1028558820302594</v>
      </c>
      <c r="V279" s="129">
        <v>6.8304269115141105</v>
      </c>
      <c r="W279" s="11"/>
      <c r="X279" s="17"/>
      <c r="Y279" s="30">
        <v>440</v>
      </c>
      <c r="Z279" s="31" t="s">
        <v>22</v>
      </c>
      <c r="AA279" s="145" t="s">
        <v>354</v>
      </c>
      <c r="AB279" s="52" t="s">
        <v>530</v>
      </c>
      <c r="AC279" s="146">
        <v>2</v>
      </c>
      <c r="AD279" s="53">
        <v>3</v>
      </c>
      <c r="AE279" s="54">
        <v>3</v>
      </c>
      <c r="AF279" s="37">
        <v>3</v>
      </c>
    </row>
    <row r="280" spans="1:33" ht="14.25" customHeight="1" x14ac:dyDescent="0.3">
      <c r="A280" s="123" t="s">
        <v>182</v>
      </c>
      <c r="B280" s="73">
        <v>5545</v>
      </c>
      <c r="C280" s="124">
        <v>21.5</v>
      </c>
      <c r="D280" s="176">
        <v>21.5</v>
      </c>
      <c r="E280" s="89">
        <v>17061378.850000001</v>
      </c>
      <c r="F280" s="125">
        <v>-1.5984384564407554E-3</v>
      </c>
      <c r="G280" s="90">
        <v>3076.8942921550952</v>
      </c>
      <c r="H280" s="126">
        <v>79355250.465116292</v>
      </c>
      <c r="I280" s="103">
        <v>-1.5984384564267816E-3</v>
      </c>
      <c r="J280" s="90">
        <v>14311.136242581839</v>
      </c>
      <c r="K280" s="89">
        <v>1017612.23</v>
      </c>
      <c r="L280" s="125">
        <v>-7.2037570719124906</v>
      </c>
      <c r="M280" s="90">
        <v>183.51888728584311</v>
      </c>
      <c r="N280" s="104">
        <v>1336372</v>
      </c>
      <c r="O280" s="127">
        <v>-0.1232260374668795</v>
      </c>
      <c r="P280" s="90">
        <v>241.00486925157799</v>
      </c>
      <c r="Q280" s="104">
        <v>19415363.080000002</v>
      </c>
      <c r="R280" s="127">
        <v>-0.41504621963898225</v>
      </c>
      <c r="S280" s="90">
        <v>3501.4180486925161</v>
      </c>
      <c r="T280" s="128">
        <v>87.875662070801724</v>
      </c>
      <c r="U280" s="128">
        <v>5.2412732422617143</v>
      </c>
      <c r="V280" s="129">
        <v>6.8830646869365673</v>
      </c>
      <c r="W280" s="11"/>
      <c r="X280" s="17"/>
      <c r="Y280" s="30">
        <v>475</v>
      </c>
      <c r="Z280" s="31" t="s">
        <v>427</v>
      </c>
      <c r="AA280" s="145" t="s">
        <v>354</v>
      </c>
      <c r="AB280" s="52" t="s">
        <v>529</v>
      </c>
      <c r="AC280" s="146">
        <v>2</v>
      </c>
      <c r="AD280" s="53">
        <v>3</v>
      </c>
      <c r="AE280" s="54">
        <v>3</v>
      </c>
      <c r="AF280" s="37">
        <v>3</v>
      </c>
    </row>
    <row r="281" spans="1:33" ht="14.25" customHeight="1" x14ac:dyDescent="0.3">
      <c r="A281" s="123" t="s">
        <v>193</v>
      </c>
      <c r="B281" s="73">
        <v>19302</v>
      </c>
      <c r="C281" s="124">
        <v>20.75</v>
      </c>
      <c r="D281" s="176">
        <v>20.75</v>
      </c>
      <c r="E281" s="89">
        <v>69159924.400000006</v>
      </c>
      <c r="F281" s="125">
        <v>0.5107741350117242</v>
      </c>
      <c r="G281" s="90">
        <v>3583.0444720754331</v>
      </c>
      <c r="H281" s="126">
        <v>333300840.48192775</v>
      </c>
      <c r="I281" s="103">
        <v>0.51077413501172531</v>
      </c>
      <c r="J281" s="90">
        <v>17267.684202773173</v>
      </c>
      <c r="K281" s="89">
        <v>2433012.29</v>
      </c>
      <c r="L281" s="125">
        <v>-2.0700692883161547</v>
      </c>
      <c r="M281" s="90">
        <v>126.04975080302559</v>
      </c>
      <c r="N281" s="104">
        <v>4588655</v>
      </c>
      <c r="O281" s="127">
        <v>1.2934845900408509</v>
      </c>
      <c r="P281" s="90">
        <v>237.72950989534763</v>
      </c>
      <c r="Q281" s="104">
        <v>76181591.690000013</v>
      </c>
      <c r="R281" s="127">
        <v>0.4729725181796286</v>
      </c>
      <c r="S281" s="90">
        <v>3946.8237327738066</v>
      </c>
      <c r="T281" s="128">
        <v>90.782986894560111</v>
      </c>
      <c r="U281" s="128">
        <v>3.1937010451297381</v>
      </c>
      <c r="V281" s="129">
        <v>6.0233120603101424</v>
      </c>
      <c r="W281" s="11"/>
      <c r="X281" s="17"/>
      <c r="Y281" s="30">
        <v>499</v>
      </c>
      <c r="Z281" s="31" t="s">
        <v>430</v>
      </c>
      <c r="AA281" s="145" t="s">
        <v>354</v>
      </c>
      <c r="AB281" s="52" t="s">
        <v>529</v>
      </c>
      <c r="AC281" s="146">
        <v>2</v>
      </c>
      <c r="AD281" s="53">
        <v>4</v>
      </c>
      <c r="AE281" s="54">
        <v>2</v>
      </c>
      <c r="AF281" s="37">
        <v>3</v>
      </c>
    </row>
    <row r="282" spans="1:33" ht="14.25" customHeight="1" x14ac:dyDescent="0.3">
      <c r="A282" s="123" t="s">
        <v>206</v>
      </c>
      <c r="B282" s="73">
        <v>9387</v>
      </c>
      <c r="C282" s="124">
        <v>21</v>
      </c>
      <c r="D282" s="176">
        <v>21</v>
      </c>
      <c r="E282" s="89">
        <v>26222668.640000001</v>
      </c>
      <c r="F282" s="125">
        <v>-3.7850845112057753E-2</v>
      </c>
      <c r="G282" s="90">
        <v>2793.5089634601045</v>
      </c>
      <c r="H282" s="126">
        <v>124869850.66666667</v>
      </c>
      <c r="I282" s="103">
        <v>-3.7850845112056615E-2</v>
      </c>
      <c r="J282" s="90">
        <v>13302.423635524307</v>
      </c>
      <c r="K282" s="89">
        <v>2449749.1</v>
      </c>
      <c r="L282" s="125">
        <v>3.3983372823725393</v>
      </c>
      <c r="M282" s="90">
        <v>260.97252583359966</v>
      </c>
      <c r="N282" s="104">
        <v>2697569</v>
      </c>
      <c r="O282" s="127">
        <v>13.728085400925188</v>
      </c>
      <c r="P282" s="90">
        <v>287.37285607755405</v>
      </c>
      <c r="Q282" s="104">
        <v>31369986.740000002</v>
      </c>
      <c r="R282" s="127">
        <v>1.279172699142914</v>
      </c>
      <c r="S282" s="90">
        <v>3341.8543453712582</v>
      </c>
      <c r="T282" s="128">
        <v>83.591583437181896</v>
      </c>
      <c r="U282" s="128">
        <v>7.8092130554722701</v>
      </c>
      <c r="V282" s="129">
        <v>8.5992035073458233</v>
      </c>
      <c r="W282" s="11"/>
      <c r="X282" s="17"/>
      <c r="Y282" s="30">
        <v>545</v>
      </c>
      <c r="Z282" s="31" t="s">
        <v>434</v>
      </c>
      <c r="AA282" s="145" t="s">
        <v>354</v>
      </c>
      <c r="AB282" s="52" t="s">
        <v>523</v>
      </c>
      <c r="AC282" s="146">
        <v>1</v>
      </c>
      <c r="AD282" s="53">
        <v>3</v>
      </c>
      <c r="AE282" s="54">
        <v>3</v>
      </c>
      <c r="AF282" s="37">
        <v>3</v>
      </c>
    </row>
    <row r="283" spans="1:33" ht="14.25" customHeight="1" x14ac:dyDescent="0.3">
      <c r="A283" s="123" t="s">
        <v>24</v>
      </c>
      <c r="B283" s="73">
        <v>11129</v>
      </c>
      <c r="C283" s="124">
        <v>20.5</v>
      </c>
      <c r="D283" s="176">
        <v>20.5</v>
      </c>
      <c r="E283" s="89">
        <v>30479194.949999999</v>
      </c>
      <c r="F283" s="125">
        <v>0.46295521571750703</v>
      </c>
      <c r="G283" s="90">
        <v>2738.7182091832151</v>
      </c>
      <c r="H283" s="126">
        <v>148678999.75609756</v>
      </c>
      <c r="I283" s="103">
        <v>0.46295521571750359</v>
      </c>
      <c r="J283" s="90">
        <v>13359.601020405926</v>
      </c>
      <c r="K283" s="89">
        <v>3382201.39</v>
      </c>
      <c r="L283" s="125">
        <v>-6.7747568383486803</v>
      </c>
      <c r="M283" s="90">
        <v>303.90883188067215</v>
      </c>
      <c r="N283" s="104">
        <v>2138446</v>
      </c>
      <c r="O283" s="127">
        <v>1.8919363677580183</v>
      </c>
      <c r="P283" s="90">
        <v>192.15077724862971</v>
      </c>
      <c r="Q283" s="104">
        <v>35999842.339999996</v>
      </c>
      <c r="R283" s="127">
        <v>-0.18196306142670449</v>
      </c>
      <c r="S283" s="90">
        <v>3234.7778183125165</v>
      </c>
      <c r="T283" s="128">
        <v>84.664801201459937</v>
      </c>
      <c r="U283" s="128">
        <v>9.39504500618877</v>
      </c>
      <c r="V283" s="129">
        <v>5.9401537923513033</v>
      </c>
      <c r="W283" s="11"/>
      <c r="X283" s="17"/>
      <c r="Y283" s="30">
        <v>599</v>
      </c>
      <c r="Z283" s="31" t="s">
        <v>438</v>
      </c>
      <c r="AA283" s="145" t="s">
        <v>354</v>
      </c>
      <c r="AB283" s="52" t="s">
        <v>530</v>
      </c>
      <c r="AC283" s="146">
        <v>2</v>
      </c>
      <c r="AD283" s="53">
        <v>4</v>
      </c>
      <c r="AE283" s="54">
        <v>3</v>
      </c>
      <c r="AF283" s="37">
        <v>3</v>
      </c>
    </row>
    <row r="284" spans="1:33" ht="14.25" customHeight="1" x14ac:dyDescent="0.3">
      <c r="A284" s="123" t="s">
        <v>223</v>
      </c>
      <c r="B284" s="73">
        <v>19436</v>
      </c>
      <c r="C284" s="124">
        <v>21.25</v>
      </c>
      <c r="D284" s="176">
        <v>21.25</v>
      </c>
      <c r="E284" s="89">
        <v>67249207.980000004</v>
      </c>
      <c r="F284" s="125">
        <v>-1.1605379683017596</v>
      </c>
      <c r="G284" s="90">
        <v>3460.0333391644372</v>
      </c>
      <c r="H284" s="126">
        <v>316466861.08235294</v>
      </c>
      <c r="I284" s="103">
        <v>-1.160537968301762</v>
      </c>
      <c r="J284" s="90">
        <v>16282.509831362057</v>
      </c>
      <c r="K284" s="89">
        <v>5716085.9000000004</v>
      </c>
      <c r="L284" s="125">
        <v>-3.1749370647819228</v>
      </c>
      <c r="M284" s="90">
        <v>294.09785449681004</v>
      </c>
      <c r="N284" s="104">
        <v>5354002</v>
      </c>
      <c r="O284" s="127">
        <v>-3.202103590705236</v>
      </c>
      <c r="P284" s="90">
        <v>275.468306235851</v>
      </c>
      <c r="Q284" s="104">
        <v>78319295.88000001</v>
      </c>
      <c r="R284" s="127">
        <v>-1.4522602130339723</v>
      </c>
      <c r="S284" s="90">
        <v>4029.5994998970987</v>
      </c>
      <c r="T284" s="128">
        <v>85.865439958804686</v>
      </c>
      <c r="U284" s="128">
        <v>7.2984388275887024</v>
      </c>
      <c r="V284" s="129">
        <v>6.8361212136065994</v>
      </c>
      <c r="W284" s="11"/>
      <c r="X284" s="17"/>
      <c r="Y284" s="30">
        <v>598</v>
      </c>
      <c r="Z284" s="31" t="s">
        <v>437</v>
      </c>
      <c r="AA284" s="145" t="s">
        <v>354</v>
      </c>
      <c r="AB284" s="52" t="s">
        <v>530</v>
      </c>
      <c r="AC284" s="146">
        <v>1</v>
      </c>
      <c r="AD284" s="53">
        <v>4</v>
      </c>
      <c r="AE284" s="54">
        <v>1</v>
      </c>
      <c r="AF284" s="37">
        <v>3</v>
      </c>
      <c r="AG284" s="18"/>
    </row>
    <row r="285" spans="1:33" ht="14.25" customHeight="1" x14ac:dyDescent="0.3">
      <c r="A285" s="123" t="s">
        <v>309</v>
      </c>
      <c r="B285" s="73">
        <v>7564</v>
      </c>
      <c r="C285" s="124">
        <v>20.5</v>
      </c>
      <c r="D285" s="176">
        <v>21</v>
      </c>
      <c r="E285" s="89">
        <v>21725824.890000001</v>
      </c>
      <c r="F285" s="125">
        <v>1.5418182352114953</v>
      </c>
      <c r="G285" s="90">
        <v>2872.2666433104177</v>
      </c>
      <c r="H285" s="126">
        <v>103456309</v>
      </c>
      <c r="I285" s="103">
        <v>-0.87584410372211141</v>
      </c>
      <c r="J285" s="90">
        <v>13677.460206240085</v>
      </c>
      <c r="K285" s="89">
        <v>4212297.88</v>
      </c>
      <c r="L285" s="125">
        <v>-14.331161464582822</v>
      </c>
      <c r="M285" s="90">
        <v>556.88760973030139</v>
      </c>
      <c r="N285" s="104">
        <v>2224832</v>
      </c>
      <c r="O285" s="127">
        <v>3.8119742459671864</v>
      </c>
      <c r="P285" s="90">
        <v>294.13432046536224</v>
      </c>
      <c r="Q285" s="104">
        <v>28162954.77</v>
      </c>
      <c r="R285" s="127">
        <v>-1.0299202957768745</v>
      </c>
      <c r="S285" s="90">
        <v>3723.2885735060813</v>
      </c>
      <c r="T285" s="128">
        <v>77.143272314391467</v>
      </c>
      <c r="U285" s="128">
        <v>14.956874782496412</v>
      </c>
      <c r="V285" s="129">
        <v>7.8998529031121265</v>
      </c>
      <c r="W285" s="11"/>
      <c r="X285" s="17"/>
      <c r="Y285" s="30">
        <v>893</v>
      </c>
      <c r="Z285" s="31" t="s">
        <v>459</v>
      </c>
      <c r="AA285" s="145" t="s">
        <v>354</v>
      </c>
      <c r="AB285" s="52" t="s">
        <v>530</v>
      </c>
      <c r="AC285" s="146">
        <v>1</v>
      </c>
      <c r="AD285" s="53">
        <v>3</v>
      </c>
      <c r="AE285" s="54">
        <v>3</v>
      </c>
      <c r="AF285" s="37">
        <v>3</v>
      </c>
    </row>
    <row r="286" spans="1:33" ht="14.25" customHeight="1" x14ac:dyDescent="0.3">
      <c r="A286" s="123" t="s">
        <v>311</v>
      </c>
      <c r="B286" s="73">
        <v>67619</v>
      </c>
      <c r="C286" s="124">
        <v>19.5</v>
      </c>
      <c r="D286" s="176">
        <v>20</v>
      </c>
      <c r="E286" s="89">
        <v>230564311.08000001</v>
      </c>
      <c r="F286" s="125">
        <v>2.3980357449438161</v>
      </c>
      <c r="G286" s="90">
        <v>3409.7562974903503</v>
      </c>
      <c r="H286" s="126">
        <v>1152821555.4000001</v>
      </c>
      <c r="I286" s="103">
        <v>-0.16191514867977072</v>
      </c>
      <c r="J286" s="90">
        <v>17048.781487451753</v>
      </c>
      <c r="K286" s="89">
        <v>34766873.789999999</v>
      </c>
      <c r="L286" s="125">
        <v>4.7345817466260405</v>
      </c>
      <c r="M286" s="90">
        <v>514.15835475236247</v>
      </c>
      <c r="N286" s="104">
        <v>20153659</v>
      </c>
      <c r="O286" s="127">
        <v>0.55101501551009235</v>
      </c>
      <c r="P286" s="90">
        <v>298.04727961076031</v>
      </c>
      <c r="Q286" s="104">
        <v>285484843.87</v>
      </c>
      <c r="R286" s="127">
        <v>2.5436587659511112</v>
      </c>
      <c r="S286" s="90">
        <v>4221.9619318534733</v>
      </c>
      <c r="T286" s="128">
        <v>80.762364808757084</v>
      </c>
      <c r="U286" s="128">
        <v>12.178185475174171</v>
      </c>
      <c r="V286" s="129">
        <v>7.0594497160687393</v>
      </c>
      <c r="W286" s="11"/>
      <c r="X286" s="17"/>
      <c r="Y286" s="30">
        <v>905</v>
      </c>
      <c r="Z286" s="31" t="s">
        <v>461</v>
      </c>
      <c r="AA286" s="145" t="s">
        <v>354</v>
      </c>
      <c r="AB286" s="52" t="s">
        <v>529</v>
      </c>
      <c r="AC286" s="146">
        <v>1</v>
      </c>
      <c r="AD286" s="53">
        <v>6</v>
      </c>
      <c r="AE286" s="54">
        <v>1</v>
      </c>
      <c r="AF286" s="37">
        <v>1</v>
      </c>
    </row>
    <row r="287" spans="1:33" ht="14.25" customHeight="1" x14ac:dyDescent="0.3">
      <c r="A287" s="123" t="s">
        <v>562</v>
      </c>
      <c r="B287" s="73">
        <v>6714</v>
      </c>
      <c r="C287" s="124">
        <v>21</v>
      </c>
      <c r="D287" s="176">
        <v>21</v>
      </c>
      <c r="E287" s="89">
        <v>19249732.710000001</v>
      </c>
      <c r="F287" s="125">
        <v>-0.88958787018509877</v>
      </c>
      <c r="G287" s="90">
        <v>2867.1034718498663</v>
      </c>
      <c r="H287" s="126">
        <v>91665393.857142851</v>
      </c>
      <c r="I287" s="103">
        <v>-0.88958787018510188</v>
      </c>
      <c r="J287" s="90">
        <v>13652.873675475552</v>
      </c>
      <c r="K287" s="89">
        <v>2627423.12</v>
      </c>
      <c r="L287" s="125">
        <v>-8.3958830820998998</v>
      </c>
      <c r="M287" s="90">
        <v>391.33498957402446</v>
      </c>
      <c r="N287" s="104">
        <v>1691786</v>
      </c>
      <c r="O287" s="127">
        <v>0.71477242785571093</v>
      </c>
      <c r="P287" s="90">
        <v>251.97885016383677</v>
      </c>
      <c r="Q287" s="104">
        <v>23568941.830000002</v>
      </c>
      <c r="R287" s="127">
        <v>-1.6753386368788363</v>
      </c>
      <c r="S287" s="90">
        <v>3510.4173115877275</v>
      </c>
      <c r="T287" s="128">
        <v>81.674149178380816</v>
      </c>
      <c r="U287" s="128">
        <v>11.147819613418767</v>
      </c>
      <c r="V287" s="129">
        <v>7.1780312082004061</v>
      </c>
      <c r="W287" s="11"/>
      <c r="X287" s="17"/>
      <c r="Y287" s="30">
        <v>946</v>
      </c>
      <c r="Z287" s="31" t="s">
        <v>563</v>
      </c>
      <c r="AA287" s="145" t="s">
        <v>354</v>
      </c>
      <c r="AB287" s="52" t="s">
        <v>529</v>
      </c>
      <c r="AC287" s="146">
        <v>2</v>
      </c>
      <c r="AD287" s="53">
        <v>3</v>
      </c>
      <c r="AE287" s="54">
        <v>3</v>
      </c>
      <c r="AF287" s="37">
        <v>3</v>
      </c>
    </row>
    <row r="288" spans="1:33" ht="9.6" customHeight="1" x14ac:dyDescent="0.3">
      <c r="A288" s="123"/>
      <c r="B288" s="73"/>
      <c r="C288" s="124"/>
      <c r="D288" s="176"/>
      <c r="E288" s="89"/>
      <c r="F288" s="125"/>
      <c r="G288" s="90"/>
      <c r="H288" s="126"/>
      <c r="I288" s="103"/>
      <c r="J288" s="90"/>
      <c r="K288" s="89"/>
      <c r="L288" s="125"/>
      <c r="M288" s="90"/>
      <c r="N288" s="104"/>
      <c r="O288" s="127"/>
      <c r="P288" s="90"/>
      <c r="Q288" s="104"/>
      <c r="R288" s="127"/>
      <c r="S288" s="90"/>
      <c r="T288" s="128"/>
      <c r="U288" s="128"/>
      <c r="V288" s="129"/>
      <c r="W288" s="11"/>
      <c r="X288" s="17"/>
      <c r="Y288" s="30"/>
      <c r="Z288" s="31"/>
      <c r="AA288" s="145"/>
      <c r="AB288" s="52"/>
      <c r="AC288" s="146"/>
      <c r="AD288" s="53"/>
      <c r="AE288" s="54"/>
      <c r="AF288" s="37"/>
    </row>
    <row r="289" spans="1:36" ht="14.25" customHeight="1" x14ac:dyDescent="0.3">
      <c r="A289" s="105" t="s">
        <v>373</v>
      </c>
      <c r="B289" s="56">
        <v>69032</v>
      </c>
      <c r="C289" s="96">
        <v>20.661166016820193</v>
      </c>
      <c r="D289" s="97">
        <v>21.42703868296687</v>
      </c>
      <c r="E289" s="84">
        <v>213149265.74000001</v>
      </c>
      <c r="F289" s="82">
        <v>1.8708989642779896</v>
      </c>
      <c r="G289" s="83">
        <v>3087.6878221694287</v>
      </c>
      <c r="H289" s="84">
        <v>994767727.32687545</v>
      </c>
      <c r="I289" s="98">
        <v>9.3284057442286086E-2</v>
      </c>
      <c r="J289" s="83">
        <v>14410.240574326044</v>
      </c>
      <c r="K289" s="84">
        <v>20040456.16</v>
      </c>
      <c r="L289" s="82">
        <v>-0.38359619400451361</v>
      </c>
      <c r="M289" s="83">
        <v>290.30675860470507</v>
      </c>
      <c r="N289" s="84">
        <v>19138160</v>
      </c>
      <c r="O289" s="99">
        <v>-0.2446691960250425</v>
      </c>
      <c r="P289" s="83">
        <v>277.23606443388576</v>
      </c>
      <c r="Q289" s="84">
        <v>252327881.89999998</v>
      </c>
      <c r="R289" s="99">
        <v>1.5251060544694608</v>
      </c>
      <c r="S289" s="83">
        <v>3655.2306452080193</v>
      </c>
      <c r="T289" s="100">
        <v>84.473132392270927</v>
      </c>
      <c r="U289" s="100">
        <v>7.9422281870309641</v>
      </c>
      <c r="V289" s="101">
        <v>7.5846394206981218</v>
      </c>
      <c r="W289" s="57"/>
      <c r="X289" s="57"/>
      <c r="Y289" s="61"/>
      <c r="Z289" s="64" t="s">
        <v>579</v>
      </c>
      <c r="AA289" s="145"/>
      <c r="AB289" s="52"/>
      <c r="AC289" s="146"/>
      <c r="AD289" s="53"/>
      <c r="AE289" s="54"/>
      <c r="AF289" s="37"/>
    </row>
    <row r="290" spans="1:36" ht="9.6" customHeight="1" x14ac:dyDescent="0.3">
      <c r="A290" s="123"/>
      <c r="B290" s="73"/>
      <c r="C290" s="124"/>
      <c r="D290" s="176"/>
      <c r="E290" s="89"/>
      <c r="F290" s="125"/>
      <c r="G290" s="90"/>
      <c r="H290" s="126"/>
      <c r="I290" s="103"/>
      <c r="J290" s="90"/>
      <c r="K290" s="89"/>
      <c r="L290" s="125"/>
      <c r="M290" s="90"/>
      <c r="N290" s="104"/>
      <c r="O290" s="127"/>
      <c r="P290" s="90"/>
      <c r="Q290" s="104"/>
      <c r="R290" s="127"/>
      <c r="S290" s="90"/>
      <c r="T290" s="128"/>
      <c r="U290" s="128"/>
      <c r="V290" s="129"/>
      <c r="W290" s="11"/>
      <c r="X290" s="17"/>
      <c r="Y290" s="30"/>
      <c r="Z290" s="31"/>
      <c r="AA290" s="145"/>
      <c r="AB290" s="52"/>
      <c r="AC290" s="146"/>
      <c r="AD290" s="53"/>
      <c r="AE290" s="54"/>
      <c r="AF290" s="37"/>
    </row>
    <row r="291" spans="1:36" ht="14.25" customHeight="1" x14ac:dyDescent="0.3">
      <c r="A291" s="123" t="s">
        <v>51</v>
      </c>
      <c r="B291" s="73">
        <v>1225</v>
      </c>
      <c r="C291" s="124">
        <v>21.5</v>
      </c>
      <c r="D291" s="176">
        <v>21.5</v>
      </c>
      <c r="E291" s="89">
        <v>2884438.49</v>
      </c>
      <c r="F291" s="125">
        <v>-4.379269890636583</v>
      </c>
      <c r="G291" s="90">
        <v>2354.6436653061228</v>
      </c>
      <c r="H291" s="126">
        <v>13415992.976744186</v>
      </c>
      <c r="I291" s="103">
        <v>-4.3792698906365892</v>
      </c>
      <c r="J291" s="90">
        <v>10951.831001423825</v>
      </c>
      <c r="K291" s="89">
        <v>505713.67</v>
      </c>
      <c r="L291" s="125">
        <v>18.55005504212081</v>
      </c>
      <c r="M291" s="90">
        <v>412.82748571428573</v>
      </c>
      <c r="N291" s="104">
        <v>324691</v>
      </c>
      <c r="O291" s="127">
        <v>5.7373084194957222</v>
      </c>
      <c r="P291" s="90">
        <v>265.05387755102043</v>
      </c>
      <c r="Q291" s="104">
        <v>3714843.16</v>
      </c>
      <c r="R291" s="127">
        <v>-0.94270950518855623</v>
      </c>
      <c r="S291" s="90">
        <v>3032.5250285714287</v>
      </c>
      <c r="T291" s="128">
        <v>77.646306069083138</v>
      </c>
      <c r="U291" s="128">
        <v>13.61332492971251</v>
      </c>
      <c r="V291" s="129">
        <v>8.7403690012043462</v>
      </c>
      <c r="W291" s="11"/>
      <c r="X291" s="17"/>
      <c r="Y291" s="30">
        <v>74</v>
      </c>
      <c r="Z291" s="20" t="s">
        <v>51</v>
      </c>
      <c r="AA291" s="145" t="s">
        <v>349</v>
      </c>
      <c r="AB291" s="52" t="s">
        <v>495</v>
      </c>
      <c r="AC291" s="146">
        <v>2</v>
      </c>
      <c r="AD291" s="53">
        <v>1</v>
      </c>
      <c r="AE291" s="54">
        <v>3</v>
      </c>
      <c r="AF291" s="37">
        <v>0</v>
      </c>
    </row>
    <row r="292" spans="1:36" s="18" customFormat="1" ht="14.25" customHeight="1" x14ac:dyDescent="0.3">
      <c r="A292" s="123" t="s">
        <v>106</v>
      </c>
      <c r="B292" s="73">
        <v>5590</v>
      </c>
      <c r="C292" s="124">
        <v>20.5</v>
      </c>
      <c r="D292" s="176">
        <v>20.5</v>
      </c>
      <c r="E292" s="89">
        <v>15199051.33</v>
      </c>
      <c r="F292" s="125">
        <v>-0.90542787482811038</v>
      </c>
      <c r="G292" s="90">
        <v>2718.9716153846152</v>
      </c>
      <c r="H292" s="126">
        <v>74141713.804878056</v>
      </c>
      <c r="I292" s="103">
        <v>-0.90542787482810216</v>
      </c>
      <c r="J292" s="90">
        <v>13263.276172607881</v>
      </c>
      <c r="K292" s="89">
        <v>1208072.8899999999</v>
      </c>
      <c r="L292" s="125">
        <v>5.9882995977197053</v>
      </c>
      <c r="M292" s="90">
        <v>216.11321824686939</v>
      </c>
      <c r="N292" s="104">
        <v>1307493</v>
      </c>
      <c r="O292" s="127">
        <v>-0.99758772043071853</v>
      </c>
      <c r="P292" s="90">
        <v>233.89856887298748</v>
      </c>
      <c r="Q292" s="104">
        <v>17714617.219999999</v>
      </c>
      <c r="R292" s="127">
        <v>-0.47078923883798429</v>
      </c>
      <c r="S292" s="90">
        <v>3168.983402504472</v>
      </c>
      <c r="T292" s="128">
        <v>85.799490563307813</v>
      </c>
      <c r="U292" s="128">
        <v>6.8196386915776666</v>
      </c>
      <c r="V292" s="129">
        <v>7.3808707451145255</v>
      </c>
      <c r="W292" s="11"/>
      <c r="X292" s="17"/>
      <c r="Y292" s="30">
        <v>217</v>
      </c>
      <c r="Z292" s="20" t="s">
        <v>106</v>
      </c>
      <c r="AA292" s="145" t="s">
        <v>349</v>
      </c>
      <c r="AB292" s="52" t="s">
        <v>502</v>
      </c>
      <c r="AC292" s="146">
        <v>1</v>
      </c>
      <c r="AD292" s="53">
        <v>3</v>
      </c>
      <c r="AE292" s="54">
        <v>3</v>
      </c>
      <c r="AF292" s="37">
        <v>0</v>
      </c>
      <c r="AG292" s="1"/>
      <c r="AH292" s="1"/>
      <c r="AI292" s="1"/>
      <c r="AJ292" s="1"/>
    </row>
    <row r="293" spans="1:36" ht="14.25" customHeight="1" x14ac:dyDescent="0.3">
      <c r="A293" s="123" t="s">
        <v>115</v>
      </c>
      <c r="B293" s="73">
        <v>4305</v>
      </c>
      <c r="C293" s="124">
        <v>21.5</v>
      </c>
      <c r="D293" s="176">
        <v>21.5</v>
      </c>
      <c r="E293" s="89">
        <v>12068582.26</v>
      </c>
      <c r="F293" s="125">
        <v>-2.2149374190803393</v>
      </c>
      <c r="G293" s="90">
        <v>2803.3872845528454</v>
      </c>
      <c r="H293" s="126">
        <v>56132940.744186044</v>
      </c>
      <c r="I293" s="103">
        <v>-2.2149374190803446</v>
      </c>
      <c r="J293" s="90">
        <v>13039.010625827188</v>
      </c>
      <c r="K293" s="89">
        <v>1585924.21</v>
      </c>
      <c r="L293" s="125">
        <v>1.1121239383261516</v>
      </c>
      <c r="M293" s="90">
        <v>368.3912218350755</v>
      </c>
      <c r="N293" s="104">
        <v>909072</v>
      </c>
      <c r="O293" s="127">
        <v>-0.19522748542315035</v>
      </c>
      <c r="P293" s="90">
        <v>211.16655052264809</v>
      </c>
      <c r="Q293" s="104">
        <v>14563578.469999999</v>
      </c>
      <c r="R293" s="127">
        <v>-1.7387244920144995</v>
      </c>
      <c r="S293" s="90">
        <v>3382.9450569105688</v>
      </c>
      <c r="T293" s="128">
        <v>82.868247559214069</v>
      </c>
      <c r="U293" s="128">
        <v>10.889660211375235</v>
      </c>
      <c r="V293" s="129">
        <v>6.2420922294107024</v>
      </c>
      <c r="W293" s="11"/>
      <c r="X293" s="17"/>
      <c r="Y293" s="30">
        <v>236</v>
      </c>
      <c r="Z293" s="31" t="s">
        <v>410</v>
      </c>
      <c r="AA293" s="145" t="s">
        <v>349</v>
      </c>
      <c r="AB293" s="52" t="s">
        <v>495</v>
      </c>
      <c r="AC293" s="146">
        <v>2</v>
      </c>
      <c r="AD293" s="53">
        <v>2</v>
      </c>
      <c r="AE293" s="54">
        <v>3</v>
      </c>
      <c r="AF293" s="37">
        <v>0</v>
      </c>
    </row>
    <row r="294" spans="1:36" ht="14.25" customHeight="1" x14ac:dyDescent="0.3">
      <c r="A294" s="123" t="s">
        <v>130</v>
      </c>
      <c r="B294" s="73">
        <v>47570</v>
      </c>
      <c r="C294" s="124">
        <v>21</v>
      </c>
      <c r="D294" s="176">
        <v>21.5</v>
      </c>
      <c r="E294" s="89">
        <v>157194619.33000001</v>
      </c>
      <c r="F294" s="125">
        <v>3.0724036878780683</v>
      </c>
      <c r="G294" s="90">
        <v>3304.4906312802191</v>
      </c>
      <c r="H294" s="126">
        <v>731137764.32558143</v>
      </c>
      <c r="I294" s="103">
        <v>0.67537104397392467</v>
      </c>
      <c r="J294" s="90">
        <v>15369.723866419623</v>
      </c>
      <c r="K294" s="89">
        <v>14253908.310000001</v>
      </c>
      <c r="L294" s="125">
        <v>-2.8642466983240089</v>
      </c>
      <c r="M294" s="90">
        <v>299.64070443556864</v>
      </c>
      <c r="N294" s="104">
        <v>14388944</v>
      </c>
      <c r="O294" s="127">
        <v>-0.40401029239720149</v>
      </c>
      <c r="P294" s="90">
        <v>302.47937775909185</v>
      </c>
      <c r="Q294" s="104">
        <v>185837471.64000002</v>
      </c>
      <c r="R294" s="127">
        <v>2.3162501173435532</v>
      </c>
      <c r="S294" s="90">
        <v>3906.6107134748795</v>
      </c>
      <c r="T294" s="128">
        <v>84.587149159300736</v>
      </c>
      <c r="U294" s="128">
        <v>7.6700937567706129</v>
      </c>
      <c r="V294" s="129">
        <v>7.7427570839286517</v>
      </c>
      <c r="W294" s="11"/>
      <c r="X294" s="17"/>
      <c r="Y294" s="29">
        <v>272</v>
      </c>
      <c r="Z294" s="31" t="s">
        <v>414</v>
      </c>
      <c r="AA294" s="145" t="s">
        <v>349</v>
      </c>
      <c r="AB294" s="52" t="s">
        <v>502</v>
      </c>
      <c r="AC294" s="146">
        <v>1</v>
      </c>
      <c r="AD294" s="53">
        <v>5</v>
      </c>
      <c r="AE294" s="54">
        <v>1</v>
      </c>
      <c r="AF294" s="37">
        <v>1</v>
      </c>
    </row>
    <row r="295" spans="1:36" ht="14.25" customHeight="1" x14ac:dyDescent="0.3">
      <c r="A295" s="123" t="s">
        <v>167</v>
      </c>
      <c r="B295" s="73">
        <v>798</v>
      </c>
      <c r="C295" s="124">
        <v>20</v>
      </c>
      <c r="D295" s="176">
        <v>21</v>
      </c>
      <c r="E295" s="89">
        <v>1814981.82</v>
      </c>
      <c r="F295" s="125">
        <v>4.5733404727391482</v>
      </c>
      <c r="G295" s="90">
        <v>2274.4133082706767</v>
      </c>
      <c r="H295" s="126">
        <v>8642770.5714285709</v>
      </c>
      <c r="I295" s="103">
        <v>-0.40634240691509615</v>
      </c>
      <c r="J295" s="90">
        <v>10830.539563193697</v>
      </c>
      <c r="K295" s="89">
        <v>369117.91</v>
      </c>
      <c r="L295" s="125">
        <v>7.6936320557022357</v>
      </c>
      <c r="M295" s="90">
        <v>462.55377192982451</v>
      </c>
      <c r="N295" s="104">
        <v>250676</v>
      </c>
      <c r="O295" s="127">
        <v>6.4469547438654624</v>
      </c>
      <c r="P295" s="90">
        <v>314.13032581453632</v>
      </c>
      <c r="Q295" s="104">
        <v>2434775.73</v>
      </c>
      <c r="R295" s="127">
        <v>5.2262348352381656</v>
      </c>
      <c r="S295" s="90">
        <v>3051.0974060150374</v>
      </c>
      <c r="T295" s="128">
        <v>74.544106778984528</v>
      </c>
      <c r="U295" s="128">
        <v>15.160242705392829</v>
      </c>
      <c r="V295" s="129">
        <v>10.295650515622643</v>
      </c>
      <c r="W295" s="11"/>
      <c r="X295" s="17"/>
      <c r="Y295" s="30">
        <v>421</v>
      </c>
      <c r="Z295" s="20" t="s">
        <v>167</v>
      </c>
      <c r="AA295" s="145" t="s">
        <v>349</v>
      </c>
      <c r="AB295" s="52" t="s">
        <v>495</v>
      </c>
      <c r="AC295" s="146">
        <v>2</v>
      </c>
      <c r="AD295" s="53">
        <v>1</v>
      </c>
      <c r="AE295" s="54">
        <v>3</v>
      </c>
      <c r="AF295" s="37">
        <v>0</v>
      </c>
    </row>
    <row r="296" spans="1:36" ht="14.25" customHeight="1" x14ac:dyDescent="0.3">
      <c r="A296" s="123" t="s">
        <v>218</v>
      </c>
      <c r="B296" s="73">
        <v>2931</v>
      </c>
      <c r="C296" s="124">
        <v>21</v>
      </c>
      <c r="D296" s="176">
        <v>21</v>
      </c>
      <c r="E296" s="89">
        <v>6366647.75</v>
      </c>
      <c r="F296" s="125">
        <v>3.7918531668484206</v>
      </c>
      <c r="G296" s="90">
        <v>2172.1759638348685</v>
      </c>
      <c r="H296" s="126">
        <v>30317370.238095239</v>
      </c>
      <c r="I296" s="103">
        <v>3.7918531668484308</v>
      </c>
      <c r="J296" s="90">
        <v>10343.695065880327</v>
      </c>
      <c r="K296" s="89">
        <v>612343.34</v>
      </c>
      <c r="L296" s="125">
        <v>8.8265290880116769</v>
      </c>
      <c r="M296" s="90">
        <v>208.91959740702831</v>
      </c>
      <c r="N296" s="104">
        <v>488075</v>
      </c>
      <c r="O296" s="127">
        <v>-0.15216272369229425</v>
      </c>
      <c r="P296" s="90">
        <v>166.52166496076424</v>
      </c>
      <c r="Q296" s="104">
        <v>7467066.0899999999</v>
      </c>
      <c r="R296" s="127">
        <v>3.9177995520126156</v>
      </c>
      <c r="S296" s="90">
        <v>2547.6172262026612</v>
      </c>
      <c r="T296" s="128">
        <v>85.263042716687679</v>
      </c>
      <c r="U296" s="128">
        <v>8.2005881911244742</v>
      </c>
      <c r="V296" s="129">
        <v>6.5363690921878526</v>
      </c>
      <c r="W296" s="11"/>
      <c r="X296" s="17"/>
      <c r="Y296" s="30">
        <v>584</v>
      </c>
      <c r="Z296" s="20" t="s">
        <v>218</v>
      </c>
      <c r="AA296" s="145" t="s">
        <v>349</v>
      </c>
      <c r="AB296" s="52" t="s">
        <v>495</v>
      </c>
      <c r="AC296" s="146">
        <v>2</v>
      </c>
      <c r="AD296" s="53">
        <v>2</v>
      </c>
      <c r="AE296" s="54">
        <v>3</v>
      </c>
      <c r="AF296" s="37">
        <v>0</v>
      </c>
    </row>
    <row r="297" spans="1:36" ht="14.25" customHeight="1" x14ac:dyDescent="0.3">
      <c r="A297" s="123" t="s">
        <v>296</v>
      </c>
      <c r="B297" s="73">
        <v>3311</v>
      </c>
      <c r="C297" s="124">
        <v>21.5</v>
      </c>
      <c r="D297" s="176">
        <v>21.5</v>
      </c>
      <c r="E297" s="89">
        <v>8362367.6600000001</v>
      </c>
      <c r="F297" s="125">
        <v>-4.1025472867415873</v>
      </c>
      <c r="G297" s="90">
        <v>2525.6320326185441</v>
      </c>
      <c r="H297" s="126">
        <v>38894733.302325584</v>
      </c>
      <c r="I297" s="103">
        <v>-4.1025472867415775</v>
      </c>
      <c r="J297" s="90">
        <v>11747.125733109509</v>
      </c>
      <c r="K297" s="89">
        <v>623122.73</v>
      </c>
      <c r="L297" s="125">
        <v>9.51811064862639</v>
      </c>
      <c r="M297" s="90">
        <v>188.19774388402294</v>
      </c>
      <c r="N297" s="104">
        <v>749459</v>
      </c>
      <c r="O297" s="127">
        <v>0.54347559964786341</v>
      </c>
      <c r="P297" s="90">
        <v>226.35427363334341</v>
      </c>
      <c r="Q297" s="104">
        <v>9734949.3900000006</v>
      </c>
      <c r="R297" s="127">
        <v>-2.985111614221216</v>
      </c>
      <c r="S297" s="90">
        <v>2940.1840501359106</v>
      </c>
      <c r="T297" s="128">
        <v>85.900473900666057</v>
      </c>
      <c r="U297" s="128">
        <v>6.400883096938216</v>
      </c>
      <c r="V297" s="129">
        <v>7.6986430023957215</v>
      </c>
      <c r="W297" s="11"/>
      <c r="X297" s="17"/>
      <c r="Y297" s="30">
        <v>849</v>
      </c>
      <c r="Z297" s="20" t="s">
        <v>296</v>
      </c>
      <c r="AA297" s="145" t="s">
        <v>349</v>
      </c>
      <c r="AB297" s="52" t="s">
        <v>495</v>
      </c>
      <c r="AC297" s="146">
        <v>2</v>
      </c>
      <c r="AD297" s="53">
        <v>2</v>
      </c>
      <c r="AE297" s="54">
        <v>3</v>
      </c>
      <c r="AF297" s="37">
        <v>0</v>
      </c>
    </row>
    <row r="298" spans="1:36" ht="14.25" customHeight="1" x14ac:dyDescent="0.3">
      <c r="A298" s="123" t="s">
        <v>318</v>
      </c>
      <c r="B298" s="73">
        <v>3302</v>
      </c>
      <c r="C298" s="124">
        <v>22</v>
      </c>
      <c r="D298" s="176">
        <v>22</v>
      </c>
      <c r="E298" s="89">
        <v>9258577.0999999996</v>
      </c>
      <c r="F298" s="125">
        <v>-1.9174601318453413</v>
      </c>
      <c r="G298" s="90">
        <v>2803.9300726832221</v>
      </c>
      <c r="H298" s="126">
        <v>42084441.363636367</v>
      </c>
      <c r="I298" s="103">
        <v>-1.9174601318453233</v>
      </c>
      <c r="J298" s="90">
        <v>12745.136694014647</v>
      </c>
      <c r="K298" s="89">
        <v>882253.1</v>
      </c>
      <c r="L298" s="125">
        <v>5.7682447213349528</v>
      </c>
      <c r="M298" s="90">
        <v>267.18749242883098</v>
      </c>
      <c r="N298" s="104">
        <v>719750</v>
      </c>
      <c r="O298" s="127">
        <v>-1.333229002676136</v>
      </c>
      <c r="P298" s="90">
        <v>217.97395517867957</v>
      </c>
      <c r="Q298" s="104">
        <v>10860580.199999999</v>
      </c>
      <c r="R298" s="127">
        <v>-1.2960839516625495</v>
      </c>
      <c r="S298" s="90">
        <v>3289.0915202907327</v>
      </c>
      <c r="T298" s="128">
        <v>85.249378297487283</v>
      </c>
      <c r="U298" s="128">
        <v>8.1234435338914963</v>
      </c>
      <c r="V298" s="129">
        <v>6.6271781686212314</v>
      </c>
      <c r="W298" s="11"/>
      <c r="X298" s="17"/>
      <c r="Y298" s="30">
        <v>924</v>
      </c>
      <c r="Z298" s="31" t="s">
        <v>462</v>
      </c>
      <c r="AA298" s="145" t="s">
        <v>349</v>
      </c>
      <c r="AB298" s="52" t="s">
        <v>495</v>
      </c>
      <c r="AC298" s="146">
        <v>2</v>
      </c>
      <c r="AD298" s="53">
        <v>2</v>
      </c>
      <c r="AE298" s="54">
        <v>3</v>
      </c>
      <c r="AF298" s="37">
        <v>0</v>
      </c>
    </row>
    <row r="299" spans="1:36" ht="9" customHeight="1" x14ac:dyDescent="0.3">
      <c r="A299" s="123"/>
      <c r="B299" s="73"/>
      <c r="C299" s="124"/>
      <c r="D299" s="176"/>
      <c r="E299" s="89"/>
      <c r="F299" s="125"/>
      <c r="G299" s="90"/>
      <c r="H299" s="126"/>
      <c r="I299" s="103"/>
      <c r="J299" s="90"/>
      <c r="K299" s="89"/>
      <c r="L299" s="125"/>
      <c r="M299" s="90"/>
      <c r="N299" s="104"/>
      <c r="O299" s="127"/>
      <c r="P299" s="90"/>
      <c r="Q299" s="104"/>
      <c r="R299" s="127"/>
      <c r="S299" s="90"/>
      <c r="T299" s="128"/>
      <c r="U299" s="128"/>
      <c r="V299" s="129"/>
      <c r="W299" s="11"/>
      <c r="X299" s="17"/>
      <c r="Y299" s="30"/>
      <c r="Z299" s="31"/>
      <c r="AA299" s="145"/>
      <c r="AB299" s="52"/>
      <c r="AC299" s="146"/>
      <c r="AD299" s="53"/>
      <c r="AE299" s="54"/>
      <c r="AF299" s="37"/>
    </row>
    <row r="300" spans="1:36" ht="14.25" customHeight="1" x14ac:dyDescent="0.3">
      <c r="A300" s="105" t="s">
        <v>374</v>
      </c>
      <c r="B300" s="56">
        <v>410054</v>
      </c>
      <c r="C300" s="96">
        <v>20.358657885627863</v>
      </c>
      <c r="D300" s="97">
        <v>20.424095412232912</v>
      </c>
      <c r="E300" s="84">
        <v>1249349769.4200001</v>
      </c>
      <c r="F300" s="82">
        <v>0.53560319292109759</v>
      </c>
      <c r="G300" s="83">
        <v>3046.7932745931025</v>
      </c>
      <c r="H300" s="84">
        <v>6117038449.9462729</v>
      </c>
      <c r="I300" s="98">
        <v>0.49469184985009129</v>
      </c>
      <c r="J300" s="83">
        <v>14917.641212977493</v>
      </c>
      <c r="K300" s="84">
        <v>81112811.799999997</v>
      </c>
      <c r="L300" s="82">
        <v>3.197962427160038</v>
      </c>
      <c r="M300" s="83">
        <v>197.81007330741804</v>
      </c>
      <c r="N300" s="84">
        <v>103508531</v>
      </c>
      <c r="O300" s="99">
        <v>3.1006824746878037</v>
      </c>
      <c r="P300" s="83">
        <v>252.42658527901204</v>
      </c>
      <c r="Q300" s="84">
        <v>1433971112.22</v>
      </c>
      <c r="R300" s="99">
        <v>0.86393248300127701</v>
      </c>
      <c r="S300" s="83">
        <v>3497.0299331795327</v>
      </c>
      <c r="T300" s="100">
        <v>87.125170010281536</v>
      </c>
      <c r="U300" s="100">
        <v>5.6565164464453774</v>
      </c>
      <c r="V300" s="101">
        <v>7.2183135432730881</v>
      </c>
      <c r="W300" s="57"/>
      <c r="X300" s="57"/>
      <c r="Y300" s="61"/>
      <c r="Z300" s="64" t="s">
        <v>580</v>
      </c>
      <c r="AA300" s="145"/>
      <c r="AB300" s="52"/>
      <c r="AC300" s="146"/>
      <c r="AD300" s="53"/>
      <c r="AE300" s="54"/>
      <c r="AF300" s="37"/>
    </row>
    <row r="301" spans="1:36" ht="8.4" customHeight="1" x14ac:dyDescent="0.3">
      <c r="A301" s="123"/>
      <c r="B301" s="73"/>
      <c r="C301" s="124"/>
      <c r="D301" s="176"/>
      <c r="E301" s="89"/>
      <c r="F301" s="125"/>
      <c r="G301" s="90"/>
      <c r="H301" s="126"/>
      <c r="I301" s="103"/>
      <c r="J301" s="90"/>
      <c r="K301" s="89"/>
      <c r="L301" s="125"/>
      <c r="M301" s="90"/>
      <c r="N301" s="104"/>
      <c r="O301" s="127"/>
      <c r="P301" s="90"/>
      <c r="Q301" s="104"/>
      <c r="R301" s="127"/>
      <c r="S301" s="90"/>
      <c r="T301" s="128"/>
      <c r="U301" s="128"/>
      <c r="V301" s="129"/>
      <c r="W301" s="11"/>
      <c r="X301" s="17"/>
      <c r="Y301" s="30"/>
      <c r="Z301" s="31"/>
      <c r="AA301" s="145"/>
      <c r="AB301" s="52"/>
      <c r="AC301" s="146"/>
      <c r="AD301" s="53"/>
      <c r="AE301" s="54"/>
      <c r="AF301" s="37"/>
    </row>
    <row r="302" spans="1:36" ht="14.25" customHeight="1" x14ac:dyDescent="0.3">
      <c r="A302" s="123" t="s">
        <v>31</v>
      </c>
      <c r="B302" s="73">
        <v>2687</v>
      </c>
      <c r="C302" s="124">
        <v>21.5</v>
      </c>
      <c r="D302" s="176">
        <v>21.5</v>
      </c>
      <c r="E302" s="89">
        <v>6744905.0599999996</v>
      </c>
      <c r="F302" s="125">
        <v>-1.8362696017409414</v>
      </c>
      <c r="G302" s="90">
        <v>2510.1991291403051</v>
      </c>
      <c r="H302" s="126">
        <v>31371651.441860463</v>
      </c>
      <c r="I302" s="103">
        <v>-1.8362696017409481</v>
      </c>
      <c r="J302" s="90">
        <v>11675.344786699094</v>
      </c>
      <c r="K302" s="89">
        <v>299071.98</v>
      </c>
      <c r="L302" s="125">
        <v>-0.93039743154141086</v>
      </c>
      <c r="M302" s="90">
        <v>111.30330480089319</v>
      </c>
      <c r="N302" s="104">
        <v>528736</v>
      </c>
      <c r="O302" s="127">
        <v>28.933071856236463</v>
      </c>
      <c r="P302" s="90">
        <v>196.77558615556381</v>
      </c>
      <c r="Q302" s="104">
        <v>7572713.0399999991</v>
      </c>
      <c r="R302" s="127">
        <v>-0.13622249279523091</v>
      </c>
      <c r="S302" s="90">
        <v>2818.2780200967618</v>
      </c>
      <c r="T302" s="128">
        <v>89.068541543467759</v>
      </c>
      <c r="U302" s="128">
        <v>3.9493372906152011</v>
      </c>
      <c r="V302" s="129">
        <v>6.9821211659170448</v>
      </c>
      <c r="W302" s="11"/>
      <c r="X302" s="17"/>
      <c r="Y302" s="30">
        <v>9</v>
      </c>
      <c r="Z302" s="20" t="s">
        <v>31</v>
      </c>
      <c r="AA302" s="145" t="s">
        <v>339</v>
      </c>
      <c r="AB302" s="52" t="s">
        <v>477</v>
      </c>
      <c r="AC302" s="146">
        <v>2</v>
      </c>
      <c r="AD302" s="53">
        <v>2</v>
      </c>
      <c r="AE302" s="54">
        <v>3</v>
      </c>
      <c r="AF302" s="37">
        <v>0</v>
      </c>
    </row>
    <row r="303" spans="1:36" ht="14.25" customHeight="1" x14ac:dyDescent="0.3">
      <c r="A303" s="123" t="s">
        <v>48</v>
      </c>
      <c r="B303" s="73">
        <v>7438</v>
      </c>
      <c r="C303" s="124">
        <v>22</v>
      </c>
      <c r="D303" s="176">
        <v>22</v>
      </c>
      <c r="E303" s="89">
        <v>19694683.59</v>
      </c>
      <c r="F303" s="125">
        <v>-1.1100227058098471</v>
      </c>
      <c r="G303" s="90">
        <v>2647.8466778703951</v>
      </c>
      <c r="H303" s="126">
        <v>89521289.045454547</v>
      </c>
      <c r="I303" s="103">
        <v>-1.1100227058098462</v>
      </c>
      <c r="J303" s="90">
        <v>12035.666717592707</v>
      </c>
      <c r="K303" s="89">
        <v>1567064.96</v>
      </c>
      <c r="L303" s="125">
        <v>15.322517142897759</v>
      </c>
      <c r="M303" s="90">
        <v>210.68364614143587</v>
      </c>
      <c r="N303" s="104">
        <v>1917919</v>
      </c>
      <c r="O303" s="127">
        <v>-0.14147291550031796</v>
      </c>
      <c r="P303" s="90">
        <v>257.85412745361657</v>
      </c>
      <c r="Q303" s="104">
        <v>23179667.550000001</v>
      </c>
      <c r="R303" s="127">
        <v>-6.7151181435128215E-2</v>
      </c>
      <c r="S303" s="90">
        <v>3116.3844514654479</v>
      </c>
      <c r="T303" s="128">
        <v>84.965341058137824</v>
      </c>
      <c r="U303" s="128">
        <v>6.7605152516520883</v>
      </c>
      <c r="V303" s="129">
        <v>8.2741436902100869</v>
      </c>
      <c r="W303" s="11"/>
      <c r="X303" s="17"/>
      <c r="Y303" s="30">
        <v>69</v>
      </c>
      <c r="Z303" s="20" t="s">
        <v>48</v>
      </c>
      <c r="AA303" s="145" t="s">
        <v>339</v>
      </c>
      <c r="AB303" s="52" t="s">
        <v>491</v>
      </c>
      <c r="AC303" s="146">
        <v>1</v>
      </c>
      <c r="AD303" s="53">
        <v>3</v>
      </c>
      <c r="AE303" s="54">
        <v>2</v>
      </c>
      <c r="AF303" s="37">
        <v>0</v>
      </c>
      <c r="AH303" s="18"/>
      <c r="AI303" s="18"/>
      <c r="AJ303" s="18"/>
    </row>
    <row r="304" spans="1:36" ht="14.25" customHeight="1" x14ac:dyDescent="0.3">
      <c r="A304" s="123" t="s">
        <v>49</v>
      </c>
      <c r="B304" s="73">
        <v>7167</v>
      </c>
      <c r="C304" s="124">
        <v>21.25</v>
      </c>
      <c r="D304" s="176">
        <v>22</v>
      </c>
      <c r="E304" s="89">
        <v>18290837.390000001</v>
      </c>
      <c r="F304" s="125">
        <v>1.8922707670514705</v>
      </c>
      <c r="G304" s="90">
        <v>2552.0911664573741</v>
      </c>
      <c r="H304" s="126">
        <v>83140169.954545453</v>
      </c>
      <c r="I304" s="103">
        <v>-1.5813293727343882</v>
      </c>
      <c r="J304" s="90">
        <v>11600.414392988063</v>
      </c>
      <c r="K304" s="89">
        <v>1284044.1599999999</v>
      </c>
      <c r="L304" s="125">
        <v>6.2246347253612209</v>
      </c>
      <c r="M304" s="90">
        <v>179.16061950606948</v>
      </c>
      <c r="N304" s="104">
        <v>1526145</v>
      </c>
      <c r="O304" s="127">
        <v>7.8617062449832025</v>
      </c>
      <c r="P304" s="90">
        <v>212.94056090414401</v>
      </c>
      <c r="Q304" s="104">
        <v>21101026.550000001</v>
      </c>
      <c r="R304" s="127">
        <v>2.5573139778194895</v>
      </c>
      <c r="S304" s="90">
        <v>2944.1923468675877</v>
      </c>
      <c r="T304" s="128">
        <v>86.682215894373158</v>
      </c>
      <c r="U304" s="128">
        <v>6.0852212898618427</v>
      </c>
      <c r="V304" s="129">
        <v>7.2325628157649984</v>
      </c>
      <c r="W304" s="11"/>
      <c r="X304" s="17"/>
      <c r="Y304" s="30">
        <v>71</v>
      </c>
      <c r="Z304" s="20" t="s">
        <v>49</v>
      </c>
      <c r="AA304" s="145" t="s">
        <v>339</v>
      </c>
      <c r="AB304" s="52" t="s">
        <v>492</v>
      </c>
      <c r="AC304" s="146">
        <v>1</v>
      </c>
      <c r="AD304" s="53">
        <v>3</v>
      </c>
      <c r="AE304" s="54">
        <v>3</v>
      </c>
      <c r="AF304" s="37">
        <v>0</v>
      </c>
      <c r="AG304" s="18"/>
    </row>
    <row r="305" spans="1:36" ht="14.25" customHeight="1" x14ac:dyDescent="0.3">
      <c r="A305" s="123" t="s">
        <v>50</v>
      </c>
      <c r="B305" s="73">
        <v>993</v>
      </c>
      <c r="C305" s="124">
        <v>20</v>
      </c>
      <c r="D305" s="176">
        <v>20</v>
      </c>
      <c r="E305" s="89">
        <v>3110616.84</v>
      </c>
      <c r="F305" s="125">
        <v>5.0068065350027542</v>
      </c>
      <c r="G305" s="90">
        <v>3132.5446525679758</v>
      </c>
      <c r="H305" s="126">
        <v>15553084.199999999</v>
      </c>
      <c r="I305" s="103">
        <v>5.0068065350027604</v>
      </c>
      <c r="J305" s="90">
        <v>15662.723262839878</v>
      </c>
      <c r="K305" s="89">
        <v>105027.34</v>
      </c>
      <c r="L305" s="125">
        <v>11.396643612503373</v>
      </c>
      <c r="M305" s="90">
        <v>105.76771399798589</v>
      </c>
      <c r="N305" s="104">
        <v>327712</v>
      </c>
      <c r="O305" s="127">
        <v>11.016250327497799</v>
      </c>
      <c r="P305" s="90">
        <v>330.02215508559919</v>
      </c>
      <c r="Q305" s="104">
        <v>3543356.1799999997</v>
      </c>
      <c r="R305" s="127">
        <v>5.7158019427399882</v>
      </c>
      <c r="S305" s="90">
        <v>3568.3345216515604</v>
      </c>
      <c r="T305" s="128">
        <v>87.787303392119057</v>
      </c>
      <c r="U305" s="128">
        <v>2.9640638610595453</v>
      </c>
      <c r="V305" s="129">
        <v>9.2486327468214053</v>
      </c>
      <c r="W305" s="11"/>
      <c r="X305" s="17"/>
      <c r="Y305" s="30">
        <v>72</v>
      </c>
      <c r="Z305" s="31" t="s">
        <v>386</v>
      </c>
      <c r="AA305" s="145" t="s">
        <v>339</v>
      </c>
      <c r="AB305" s="52" t="s">
        <v>493</v>
      </c>
      <c r="AC305" s="146">
        <v>2</v>
      </c>
      <c r="AD305" s="53">
        <v>1</v>
      </c>
      <c r="AE305" s="54">
        <v>3</v>
      </c>
      <c r="AF305" s="37">
        <v>0</v>
      </c>
    </row>
    <row r="306" spans="1:36" ht="14.25" customHeight="1" x14ac:dyDescent="0.3">
      <c r="A306" s="123" t="s">
        <v>73</v>
      </c>
      <c r="B306" s="73">
        <v>9663</v>
      </c>
      <c r="C306" s="124">
        <v>21.25</v>
      </c>
      <c r="D306" s="176">
        <v>21.25</v>
      </c>
      <c r="E306" s="89">
        <v>26671873.68</v>
      </c>
      <c r="F306" s="125">
        <v>0.73168984061994757</v>
      </c>
      <c r="G306" s="90">
        <v>2760.2063210183173</v>
      </c>
      <c r="H306" s="126">
        <v>125514699.67058824</v>
      </c>
      <c r="I306" s="103">
        <v>0.73168984061995745</v>
      </c>
      <c r="J306" s="90">
        <v>12989.206216556788</v>
      </c>
      <c r="K306" s="89">
        <v>1487199.83</v>
      </c>
      <c r="L306" s="125">
        <v>5.0135020603182703</v>
      </c>
      <c r="M306" s="90">
        <v>153.90663665528305</v>
      </c>
      <c r="N306" s="104">
        <v>3600291</v>
      </c>
      <c r="O306" s="127">
        <v>12.909864137164941</v>
      </c>
      <c r="P306" s="90">
        <v>372.58522198075133</v>
      </c>
      <c r="Q306" s="104">
        <v>31759364.509999998</v>
      </c>
      <c r="R306" s="127">
        <v>2.1760731186506543</v>
      </c>
      <c r="S306" s="90">
        <v>3286.6981796543514</v>
      </c>
      <c r="T306" s="128">
        <v>83.981131522961959</v>
      </c>
      <c r="U306" s="128">
        <v>4.6827128091046308</v>
      </c>
      <c r="V306" s="129">
        <v>11.33615566793342</v>
      </c>
      <c r="W306" s="11"/>
      <c r="X306" s="17"/>
      <c r="Y306" s="30">
        <v>139</v>
      </c>
      <c r="Z306" s="20" t="s">
        <v>73</v>
      </c>
      <c r="AA306" s="145" t="s">
        <v>339</v>
      </c>
      <c r="AB306" s="52" t="s">
        <v>506</v>
      </c>
      <c r="AC306" s="146">
        <v>2</v>
      </c>
      <c r="AD306" s="53">
        <v>3</v>
      </c>
      <c r="AE306" s="54">
        <v>2</v>
      </c>
      <c r="AF306" s="37">
        <v>0</v>
      </c>
    </row>
    <row r="307" spans="1:36" ht="14.25" customHeight="1" x14ac:dyDescent="0.3">
      <c r="A307" s="123" t="s">
        <v>101</v>
      </c>
      <c r="B307" s="73">
        <v>12621</v>
      </c>
      <c r="C307" s="124">
        <v>20</v>
      </c>
      <c r="D307" s="176">
        <v>20</v>
      </c>
      <c r="E307" s="89">
        <v>32829042.140000001</v>
      </c>
      <c r="F307" s="125">
        <v>-0.8393785260452612</v>
      </c>
      <c r="G307" s="90">
        <v>2601.1442944299183</v>
      </c>
      <c r="H307" s="126">
        <v>164145210.69999999</v>
      </c>
      <c r="I307" s="103">
        <v>-0.83937852604526131</v>
      </c>
      <c r="J307" s="90">
        <v>13005.721472149591</v>
      </c>
      <c r="K307" s="89">
        <v>3024551.24</v>
      </c>
      <c r="L307" s="125">
        <v>0.54985627548299676</v>
      </c>
      <c r="M307" s="90">
        <v>239.64434196973301</v>
      </c>
      <c r="N307" s="104">
        <v>3046588</v>
      </c>
      <c r="O307" s="127">
        <v>12.290366501999776</v>
      </c>
      <c r="P307" s="90">
        <v>241.39038111084699</v>
      </c>
      <c r="Q307" s="104">
        <v>38900181.380000003</v>
      </c>
      <c r="R307" s="127">
        <v>0.18569380697095003</v>
      </c>
      <c r="S307" s="90">
        <v>3082.1790175104984</v>
      </c>
      <c r="T307" s="128">
        <v>84.393031022931439</v>
      </c>
      <c r="U307" s="128">
        <v>7.7751597362860414</v>
      </c>
      <c r="V307" s="129">
        <v>7.8318092407825164</v>
      </c>
      <c r="W307" s="11"/>
      <c r="X307" s="17"/>
      <c r="Y307" s="30">
        <v>208</v>
      </c>
      <c r="Z307" s="20" t="s">
        <v>101</v>
      </c>
      <c r="AA307" s="145" t="s">
        <v>339</v>
      </c>
      <c r="AB307" s="52" t="s">
        <v>477</v>
      </c>
      <c r="AC307" s="146">
        <v>1</v>
      </c>
      <c r="AD307" s="53">
        <v>4</v>
      </c>
      <c r="AE307" s="54">
        <v>2</v>
      </c>
      <c r="AF307" s="37">
        <v>0</v>
      </c>
    </row>
    <row r="308" spans="1:36" ht="14.25" customHeight="1" x14ac:dyDescent="0.3">
      <c r="A308" s="123" t="s">
        <v>119</v>
      </c>
      <c r="B308" s="73">
        <v>17066</v>
      </c>
      <c r="C308" s="124">
        <v>20.5</v>
      </c>
      <c r="D308" s="176">
        <v>20.5</v>
      </c>
      <c r="E308" s="89">
        <v>59411715.140000001</v>
      </c>
      <c r="F308" s="125">
        <v>1.3019680816401829</v>
      </c>
      <c r="G308" s="90">
        <v>3481.2911719207782</v>
      </c>
      <c r="H308" s="126">
        <v>289813244.58536583</v>
      </c>
      <c r="I308" s="103">
        <v>1.301968081640166</v>
      </c>
      <c r="J308" s="90">
        <v>16981.908155711113</v>
      </c>
      <c r="K308" s="89">
        <v>2959688.53</v>
      </c>
      <c r="L308" s="125">
        <v>26.46975208221777</v>
      </c>
      <c r="M308" s="90">
        <v>173.42602425876009</v>
      </c>
      <c r="N308" s="104">
        <v>3094067</v>
      </c>
      <c r="O308" s="127">
        <v>1.6294487253909866</v>
      </c>
      <c r="P308" s="90">
        <v>181.3000703152467</v>
      </c>
      <c r="Q308" s="104">
        <v>65465470.670000002</v>
      </c>
      <c r="R308" s="127">
        <v>2.2373556696489199</v>
      </c>
      <c r="S308" s="90">
        <v>3836.017266494785</v>
      </c>
      <c r="T308" s="128">
        <v>90.752750315481691</v>
      </c>
      <c r="U308" s="128">
        <v>4.5209917529185315</v>
      </c>
      <c r="V308" s="129">
        <v>4.7262579315997755</v>
      </c>
      <c r="W308" s="11"/>
      <c r="X308" s="17"/>
      <c r="Y308" s="30">
        <v>244</v>
      </c>
      <c r="Z308" s="20" t="s">
        <v>119</v>
      </c>
      <c r="AA308" s="145" t="s">
        <v>339</v>
      </c>
      <c r="AB308" s="52" t="s">
        <v>493</v>
      </c>
      <c r="AC308" s="146">
        <v>2</v>
      </c>
      <c r="AD308" s="53">
        <v>4</v>
      </c>
      <c r="AE308" s="54">
        <v>1</v>
      </c>
      <c r="AF308" s="37">
        <v>0</v>
      </c>
    </row>
    <row r="309" spans="1:36" ht="14.25" customHeight="1" x14ac:dyDescent="0.3">
      <c r="A309" s="123" t="s">
        <v>147</v>
      </c>
      <c r="B309" s="73">
        <v>15688</v>
      </c>
      <c r="C309" s="124">
        <v>20</v>
      </c>
      <c r="D309" s="176">
        <v>20</v>
      </c>
      <c r="E309" s="89">
        <v>41910219.82</v>
      </c>
      <c r="F309" s="125">
        <v>8.1236499823028385E-2</v>
      </c>
      <c r="G309" s="90">
        <v>2671.4826504334524</v>
      </c>
      <c r="H309" s="126">
        <v>209551099.09999999</v>
      </c>
      <c r="I309" s="103">
        <v>8.1236499823024833E-2</v>
      </c>
      <c r="J309" s="90">
        <v>13357.413252167262</v>
      </c>
      <c r="K309" s="89">
        <v>3660536.55</v>
      </c>
      <c r="L309" s="125">
        <v>0.86824384538872634</v>
      </c>
      <c r="M309" s="90">
        <v>233.33353837327894</v>
      </c>
      <c r="N309" s="104">
        <v>6965639</v>
      </c>
      <c r="O309" s="127">
        <v>-0.53660313545351379</v>
      </c>
      <c r="P309" s="90">
        <v>444.0106450790413</v>
      </c>
      <c r="Q309" s="104">
        <v>52536395.369999997</v>
      </c>
      <c r="R309" s="127">
        <v>5.3225874011538984E-2</v>
      </c>
      <c r="S309" s="90">
        <v>3348.8268338857724</v>
      </c>
      <c r="T309" s="128">
        <v>79.773687412007163</v>
      </c>
      <c r="U309" s="128">
        <v>6.9676203024965933</v>
      </c>
      <c r="V309" s="129">
        <v>13.258692285496252</v>
      </c>
      <c r="W309" s="11"/>
      <c r="X309" s="17"/>
      <c r="Y309" s="30">
        <v>305</v>
      </c>
      <c r="Z309" s="20" t="s">
        <v>147</v>
      </c>
      <c r="AA309" s="145" t="s">
        <v>339</v>
      </c>
      <c r="AB309" s="52" t="s">
        <v>532</v>
      </c>
      <c r="AC309" s="146">
        <v>1</v>
      </c>
      <c r="AD309" s="53">
        <v>4</v>
      </c>
      <c r="AE309" s="54">
        <v>2</v>
      </c>
      <c r="AF309" s="37">
        <v>0</v>
      </c>
    </row>
    <row r="310" spans="1:36" s="18" customFormat="1" ht="14.25" customHeight="1" x14ac:dyDescent="0.3">
      <c r="A310" s="123" t="s">
        <v>151</v>
      </c>
      <c r="B310" s="73">
        <v>2658</v>
      </c>
      <c r="C310" s="124">
        <v>21.5</v>
      </c>
      <c r="D310" s="176">
        <v>21.5</v>
      </c>
      <c r="E310" s="89">
        <v>5919290.3499999996</v>
      </c>
      <c r="F310" s="125">
        <v>-3.5869435630880928</v>
      </c>
      <c r="G310" s="90">
        <v>2226.9715387509405</v>
      </c>
      <c r="H310" s="126">
        <v>27531583.023255814</v>
      </c>
      <c r="I310" s="103">
        <v>-3.5869435630880835</v>
      </c>
      <c r="J310" s="90">
        <v>10358.007156981119</v>
      </c>
      <c r="K310" s="89">
        <v>568669.81000000006</v>
      </c>
      <c r="L310" s="125">
        <v>17.625948201417845</v>
      </c>
      <c r="M310" s="90">
        <v>213.94650489089543</v>
      </c>
      <c r="N310" s="104">
        <v>518407</v>
      </c>
      <c r="O310" s="127">
        <v>-0.2297417821229413</v>
      </c>
      <c r="P310" s="90">
        <v>195.03649360421369</v>
      </c>
      <c r="Q310" s="104">
        <v>7006367.1600000001</v>
      </c>
      <c r="R310" s="127">
        <v>-1.9068886761929047</v>
      </c>
      <c r="S310" s="90">
        <v>2635.9545372460498</v>
      </c>
      <c r="T310" s="128">
        <v>84.484444146658163</v>
      </c>
      <c r="U310" s="128">
        <v>8.1164717322636015</v>
      </c>
      <c r="V310" s="129">
        <v>7.3990841210782339</v>
      </c>
      <c r="W310" s="11"/>
      <c r="X310" s="17"/>
      <c r="Y310" s="30">
        <v>317</v>
      </c>
      <c r="Z310" s="20" t="s">
        <v>151</v>
      </c>
      <c r="AA310" s="145" t="s">
        <v>339</v>
      </c>
      <c r="AB310" s="52" t="s">
        <v>491</v>
      </c>
      <c r="AC310" s="146">
        <v>2</v>
      </c>
      <c r="AD310" s="53">
        <v>2</v>
      </c>
      <c r="AE310" s="54">
        <v>3</v>
      </c>
      <c r="AF310" s="37">
        <v>0</v>
      </c>
      <c r="AG310" s="1"/>
      <c r="AH310" s="1"/>
      <c r="AI310" s="1"/>
      <c r="AJ310" s="1"/>
    </row>
    <row r="311" spans="1:36" ht="14.25" customHeight="1" x14ac:dyDescent="0.3">
      <c r="A311" s="123" t="s">
        <v>170</v>
      </c>
      <c r="B311" s="73">
        <v>9937</v>
      </c>
      <c r="C311" s="124">
        <v>20.5</v>
      </c>
      <c r="D311" s="176">
        <v>20.5</v>
      </c>
      <c r="E311" s="89">
        <v>28440791.010000002</v>
      </c>
      <c r="F311" s="125">
        <v>3.0753789675010523</v>
      </c>
      <c r="G311" s="90">
        <v>2862.110396497937</v>
      </c>
      <c r="H311" s="126">
        <v>138735565.90243903</v>
      </c>
      <c r="I311" s="103">
        <v>3.075378967501055</v>
      </c>
      <c r="J311" s="90">
        <v>13961.51412925823</v>
      </c>
      <c r="K311" s="89">
        <v>695552.86</v>
      </c>
      <c r="L311" s="125">
        <v>8.3196685205961156</v>
      </c>
      <c r="M311" s="90">
        <v>69.996262453456779</v>
      </c>
      <c r="N311" s="104">
        <v>1188583</v>
      </c>
      <c r="O311" s="127">
        <v>0.56577050617086055</v>
      </c>
      <c r="P311" s="90">
        <v>119.61185468451242</v>
      </c>
      <c r="Q311" s="104">
        <v>30324926.870000001</v>
      </c>
      <c r="R311" s="127">
        <v>3.0890250942333886</v>
      </c>
      <c r="S311" s="90">
        <v>3051.7185136359062</v>
      </c>
      <c r="T311" s="128">
        <v>93.786841207970241</v>
      </c>
      <c r="U311" s="128">
        <v>2.2936670646619106</v>
      </c>
      <c r="V311" s="129">
        <v>3.9194917273678489</v>
      </c>
      <c r="W311" s="11"/>
      <c r="X311" s="17"/>
      <c r="Y311" s="30">
        <v>425</v>
      </c>
      <c r="Z311" s="31" t="s">
        <v>424</v>
      </c>
      <c r="AA311" s="145" t="s">
        <v>339</v>
      </c>
      <c r="AB311" s="52" t="s">
        <v>493</v>
      </c>
      <c r="AC311" s="146">
        <v>2</v>
      </c>
      <c r="AD311" s="53">
        <v>3</v>
      </c>
      <c r="AE311" s="54">
        <v>2</v>
      </c>
      <c r="AF311" s="37">
        <v>0</v>
      </c>
    </row>
    <row r="312" spans="1:36" ht="14.25" customHeight="1" x14ac:dyDescent="0.3">
      <c r="A312" s="123" t="s">
        <v>176</v>
      </c>
      <c r="B312" s="73">
        <v>2076</v>
      </c>
      <c r="C312" s="124">
        <v>20.5</v>
      </c>
      <c r="D312" s="176">
        <v>20.75</v>
      </c>
      <c r="E312" s="89">
        <v>5164403.92</v>
      </c>
      <c r="F312" s="125">
        <v>4.8043402227814243</v>
      </c>
      <c r="G312" s="90">
        <v>2487.6704816955685</v>
      </c>
      <c r="H312" s="126">
        <v>24888693.590361446</v>
      </c>
      <c r="I312" s="103">
        <v>3.5416373285310403</v>
      </c>
      <c r="J312" s="90">
        <v>11988.773405761776</v>
      </c>
      <c r="K312" s="89">
        <v>151002.48000000001</v>
      </c>
      <c r="L312" s="125">
        <v>4.0085618993001653</v>
      </c>
      <c r="M312" s="90">
        <v>72.737225433526021</v>
      </c>
      <c r="N312" s="104">
        <v>292711</v>
      </c>
      <c r="O312" s="127">
        <v>12.730352467644767</v>
      </c>
      <c r="P312" s="90">
        <v>140.99759152215799</v>
      </c>
      <c r="Q312" s="104">
        <v>5608117.4000000004</v>
      </c>
      <c r="R312" s="127">
        <v>5.1686162962834636</v>
      </c>
      <c r="S312" s="90">
        <v>2701.4052986512525</v>
      </c>
      <c r="T312" s="128">
        <v>92.088013706703066</v>
      </c>
      <c r="U312" s="128">
        <v>2.6925698809372287</v>
      </c>
      <c r="V312" s="129">
        <v>5.2194164123596982</v>
      </c>
      <c r="W312" s="11"/>
      <c r="X312" s="17"/>
      <c r="Y312" s="30">
        <v>436</v>
      </c>
      <c r="Z312" s="20" t="s">
        <v>176</v>
      </c>
      <c r="AA312" s="145" t="s">
        <v>339</v>
      </c>
      <c r="AB312" s="52" t="s">
        <v>493</v>
      </c>
      <c r="AC312" s="146">
        <v>2</v>
      </c>
      <c r="AD312" s="53">
        <v>2</v>
      </c>
      <c r="AE312" s="54">
        <v>3</v>
      </c>
      <c r="AF312" s="37">
        <v>0</v>
      </c>
    </row>
    <row r="313" spans="1:36" ht="14.25" customHeight="1" x14ac:dyDescent="0.3">
      <c r="A313" s="123" t="s">
        <v>186</v>
      </c>
      <c r="B313" s="73">
        <v>1134</v>
      </c>
      <c r="C313" s="124">
        <v>21</v>
      </c>
      <c r="D313" s="176">
        <v>21.5</v>
      </c>
      <c r="E313" s="89">
        <v>2291743.5699999998</v>
      </c>
      <c r="F313" s="125">
        <v>0.32938205560396944</v>
      </c>
      <c r="G313" s="90">
        <v>2020.9378924162256</v>
      </c>
      <c r="H313" s="126">
        <v>10659272.41860465</v>
      </c>
      <c r="I313" s="103">
        <v>-2.0038593875496202</v>
      </c>
      <c r="J313" s="90">
        <v>9399.7111275173284</v>
      </c>
      <c r="K313" s="89">
        <v>122193.49</v>
      </c>
      <c r="L313" s="125">
        <v>16.492542983700762</v>
      </c>
      <c r="M313" s="90">
        <v>107.7544003527337</v>
      </c>
      <c r="N313" s="104">
        <v>195911</v>
      </c>
      <c r="O313" s="127">
        <v>2.0564177249802253</v>
      </c>
      <c r="P313" s="90">
        <v>172.7610229276896</v>
      </c>
      <c r="Q313" s="104">
        <v>2609848.06</v>
      </c>
      <c r="R313" s="127">
        <v>1.1146912617121374</v>
      </c>
      <c r="S313" s="90">
        <v>2301.453315696649</v>
      </c>
      <c r="T313" s="128">
        <v>87.811378950543187</v>
      </c>
      <c r="U313" s="128">
        <v>4.6820154733452179</v>
      </c>
      <c r="V313" s="129">
        <v>7.5066055761115837</v>
      </c>
      <c r="W313" s="11"/>
      <c r="X313" s="17"/>
      <c r="Y313" s="30">
        <v>483</v>
      </c>
      <c r="Z313" s="20" t="s">
        <v>186</v>
      </c>
      <c r="AA313" s="145" t="s">
        <v>339</v>
      </c>
      <c r="AB313" s="52" t="s">
        <v>477</v>
      </c>
      <c r="AC313" s="146">
        <v>2</v>
      </c>
      <c r="AD313" s="53">
        <v>1</v>
      </c>
      <c r="AE313" s="54">
        <v>3</v>
      </c>
      <c r="AF313" s="37">
        <v>0</v>
      </c>
      <c r="AG313" s="18"/>
    </row>
    <row r="314" spans="1:36" ht="14.25" customHeight="1" x14ac:dyDescent="0.3">
      <c r="A314" s="123" t="s">
        <v>190</v>
      </c>
      <c r="B314" s="73">
        <v>9063</v>
      </c>
      <c r="C314" s="124">
        <v>20.5</v>
      </c>
      <c r="D314" s="176">
        <v>20.5</v>
      </c>
      <c r="E314" s="89">
        <v>24903769.940000001</v>
      </c>
      <c r="F314" s="125">
        <v>2.0181333778455066</v>
      </c>
      <c r="G314" s="90">
        <v>2747.8505947258086</v>
      </c>
      <c r="H314" s="126">
        <v>121481804.58536585</v>
      </c>
      <c r="I314" s="103">
        <v>2.0181333778455</v>
      </c>
      <c r="J314" s="90">
        <v>13404.149242564918</v>
      </c>
      <c r="K314" s="89">
        <v>1363670.39</v>
      </c>
      <c r="L314" s="125">
        <v>10.167437621191253</v>
      </c>
      <c r="M314" s="90">
        <v>150.46567251461988</v>
      </c>
      <c r="N314" s="104">
        <v>3616945</v>
      </c>
      <c r="O314" s="127">
        <v>5.7603707771119792</v>
      </c>
      <c r="P314" s="90">
        <v>399.08915370186475</v>
      </c>
      <c r="Q314" s="104">
        <v>29884385.330000002</v>
      </c>
      <c r="R314" s="127">
        <v>2.8054213974546847</v>
      </c>
      <c r="S314" s="90">
        <v>3297.4054209422929</v>
      </c>
      <c r="T314" s="128">
        <v>83.333719817217997</v>
      </c>
      <c r="U314" s="128">
        <v>4.5631535497270335</v>
      </c>
      <c r="V314" s="129">
        <v>12.103126633054961</v>
      </c>
      <c r="W314" s="11"/>
      <c r="X314" s="17"/>
      <c r="Y314" s="30">
        <v>494</v>
      </c>
      <c r="Z314" s="20" t="s">
        <v>190</v>
      </c>
      <c r="AA314" s="145" t="s">
        <v>339</v>
      </c>
      <c r="AB314" s="52" t="s">
        <v>493</v>
      </c>
      <c r="AC314" s="146">
        <v>2</v>
      </c>
      <c r="AD314" s="53">
        <v>3</v>
      </c>
      <c r="AE314" s="54">
        <v>2</v>
      </c>
      <c r="AF314" s="37">
        <v>0</v>
      </c>
    </row>
    <row r="315" spans="1:36" ht="14.25" customHeight="1" x14ac:dyDescent="0.3">
      <c r="A315" s="123" t="s">
        <v>201</v>
      </c>
      <c r="B315" s="73">
        <v>10876</v>
      </c>
      <c r="C315" s="124">
        <v>21.5</v>
      </c>
      <c r="D315" s="176">
        <v>21.5</v>
      </c>
      <c r="E315" s="89">
        <v>27404424.539999999</v>
      </c>
      <c r="F315" s="125">
        <v>-0.55967445916047376</v>
      </c>
      <c r="G315" s="90">
        <v>2519.7153861713864</v>
      </c>
      <c r="H315" s="126">
        <v>127462439.72093023</v>
      </c>
      <c r="I315" s="103">
        <v>-0.55967445916046588</v>
      </c>
      <c r="J315" s="90">
        <v>11719.606447308775</v>
      </c>
      <c r="K315" s="89">
        <v>1133444.3999999999</v>
      </c>
      <c r="L315" s="125">
        <v>-11.443317528712484</v>
      </c>
      <c r="M315" s="90">
        <v>104.21518940787053</v>
      </c>
      <c r="N315" s="104">
        <v>2424018</v>
      </c>
      <c r="O315" s="127">
        <v>-0.11473040152244275</v>
      </c>
      <c r="P315" s="90">
        <v>222.8777123942626</v>
      </c>
      <c r="Q315" s="104">
        <v>30961886.939999998</v>
      </c>
      <c r="R315" s="127">
        <v>-0.97068104798619192</v>
      </c>
      <c r="S315" s="90">
        <v>2846.8082879735193</v>
      </c>
      <c r="T315" s="128">
        <v>88.510188649374356</v>
      </c>
      <c r="U315" s="128">
        <v>3.6607730084295693</v>
      </c>
      <c r="V315" s="129">
        <v>7.8290383421960783</v>
      </c>
      <c r="W315" s="11"/>
      <c r="X315" s="17"/>
      <c r="Y315" s="30">
        <v>535</v>
      </c>
      <c r="Z315" s="20" t="s">
        <v>201</v>
      </c>
      <c r="AA315" s="145" t="s">
        <v>339</v>
      </c>
      <c r="AB315" s="52" t="s">
        <v>491</v>
      </c>
      <c r="AC315" s="146">
        <v>1</v>
      </c>
      <c r="AD315" s="53">
        <v>4</v>
      </c>
      <c r="AE315" s="54">
        <v>2</v>
      </c>
      <c r="AF315" s="37">
        <v>0</v>
      </c>
    </row>
    <row r="316" spans="1:36" ht="14.25" customHeight="1" x14ac:dyDescent="0.3">
      <c r="A316" s="123" t="s">
        <v>210</v>
      </c>
      <c r="B316" s="73">
        <v>7610</v>
      </c>
      <c r="C316" s="124">
        <v>21.75</v>
      </c>
      <c r="D316" s="176">
        <v>21.75</v>
      </c>
      <c r="E316" s="89">
        <v>21899318.120000001</v>
      </c>
      <c r="F316" s="125">
        <v>-1.0822212065444019</v>
      </c>
      <c r="G316" s="90">
        <v>2877.7027752956637</v>
      </c>
      <c r="H316" s="126">
        <v>100686520.09195402</v>
      </c>
      <c r="I316" s="103">
        <v>-1.0822212065443988</v>
      </c>
      <c r="J316" s="90">
        <v>13230.817357681211</v>
      </c>
      <c r="K316" s="89">
        <v>1127028.46</v>
      </c>
      <c r="L316" s="125">
        <v>-1.8160479768862479</v>
      </c>
      <c r="M316" s="90">
        <v>148.09835216819974</v>
      </c>
      <c r="N316" s="104">
        <v>1839118</v>
      </c>
      <c r="O316" s="127">
        <v>0.78365857112540682</v>
      </c>
      <c r="P316" s="90">
        <v>241.67122207621551</v>
      </c>
      <c r="Q316" s="104">
        <v>24865464.580000002</v>
      </c>
      <c r="R316" s="127">
        <v>-0.98017477472644998</v>
      </c>
      <c r="S316" s="90">
        <v>3267.472349540079</v>
      </c>
      <c r="T316" s="128">
        <v>88.071220425192621</v>
      </c>
      <c r="U316" s="128">
        <v>4.5325051393027298</v>
      </c>
      <c r="V316" s="129">
        <v>7.3962744355046341</v>
      </c>
      <c r="W316" s="11"/>
      <c r="X316" s="17"/>
      <c r="Y316" s="30">
        <v>563</v>
      </c>
      <c r="Z316" s="20" t="s">
        <v>210</v>
      </c>
      <c r="AA316" s="145" t="s">
        <v>339</v>
      </c>
      <c r="AB316" s="52" t="s">
        <v>477</v>
      </c>
      <c r="AC316" s="146">
        <v>1</v>
      </c>
      <c r="AD316" s="53">
        <v>3</v>
      </c>
      <c r="AE316" s="54">
        <v>2</v>
      </c>
      <c r="AF316" s="37">
        <v>0</v>
      </c>
    </row>
    <row r="317" spans="1:36" ht="14.25" customHeight="1" x14ac:dyDescent="0.3">
      <c r="A317" s="123" t="s">
        <v>211</v>
      </c>
      <c r="B317" s="73">
        <v>198525</v>
      </c>
      <c r="C317" s="124">
        <v>20</v>
      </c>
      <c r="D317" s="176">
        <v>20</v>
      </c>
      <c r="E317" s="89">
        <v>661327754.25999999</v>
      </c>
      <c r="F317" s="125">
        <v>1.0199272709258795</v>
      </c>
      <c r="G317" s="90">
        <v>3331.206418637451</v>
      </c>
      <c r="H317" s="126">
        <v>3306638771.3000002</v>
      </c>
      <c r="I317" s="103">
        <v>1.0199272709258942</v>
      </c>
      <c r="J317" s="90">
        <v>16656.032093187256</v>
      </c>
      <c r="K317" s="89">
        <v>37301978.899999999</v>
      </c>
      <c r="L317" s="125">
        <v>0.9179936819045309</v>
      </c>
      <c r="M317" s="90">
        <v>187.89562473240144</v>
      </c>
      <c r="N317" s="104">
        <v>45750439</v>
      </c>
      <c r="O317" s="127">
        <v>1.9177745545778393</v>
      </c>
      <c r="P317" s="90">
        <v>230.45177685430048</v>
      </c>
      <c r="Q317" s="104">
        <v>744380172.15999997</v>
      </c>
      <c r="R317" s="127">
        <v>1.0695349852266123</v>
      </c>
      <c r="S317" s="90">
        <v>3749.5538202241528</v>
      </c>
      <c r="T317" s="128">
        <v>88.842741786229581</v>
      </c>
      <c r="U317" s="128">
        <v>5.0111462254239312</v>
      </c>
      <c r="V317" s="129">
        <v>6.1461119883464903</v>
      </c>
      <c r="W317" s="11"/>
      <c r="X317" s="17"/>
      <c r="Y317" s="29">
        <v>564</v>
      </c>
      <c r="Z317" s="31" t="s">
        <v>435</v>
      </c>
      <c r="AA317" s="145" t="s">
        <v>339</v>
      </c>
      <c r="AB317" s="52" t="s">
        <v>493</v>
      </c>
      <c r="AC317" s="146">
        <v>1</v>
      </c>
      <c r="AD317" s="53">
        <v>7</v>
      </c>
      <c r="AE317" s="54">
        <v>1</v>
      </c>
      <c r="AF317" s="37">
        <v>0</v>
      </c>
      <c r="AG317" s="18"/>
    </row>
    <row r="318" spans="1:36" ht="14.25" customHeight="1" x14ac:dyDescent="0.3">
      <c r="A318" s="123" t="s">
        <v>231</v>
      </c>
      <c r="B318" s="73">
        <v>8257</v>
      </c>
      <c r="C318" s="124">
        <v>20.5</v>
      </c>
      <c r="D318" s="176">
        <v>20.5</v>
      </c>
      <c r="E318" s="89">
        <v>18399901.02</v>
      </c>
      <c r="F318" s="125">
        <v>-0.46426631682684133</v>
      </c>
      <c r="G318" s="90">
        <v>2228.4002688627829</v>
      </c>
      <c r="H318" s="126">
        <v>89755614.73170732</v>
      </c>
      <c r="I318" s="103">
        <v>-0.46426631682683289</v>
      </c>
      <c r="J318" s="90">
        <v>10870.245213964796</v>
      </c>
      <c r="K318" s="89">
        <v>2673463.09</v>
      </c>
      <c r="L318" s="125">
        <v>4.7232223772960307</v>
      </c>
      <c r="M318" s="90">
        <v>323.78140850187719</v>
      </c>
      <c r="N318" s="104">
        <v>1844197</v>
      </c>
      <c r="O318" s="127">
        <v>0.1325599357356598</v>
      </c>
      <c r="P318" s="90">
        <v>223.34952161802107</v>
      </c>
      <c r="Q318" s="104">
        <v>22917561.109999999</v>
      </c>
      <c r="R318" s="127">
        <v>0.16257110067642128</v>
      </c>
      <c r="S318" s="90">
        <v>2775.5311989826814</v>
      </c>
      <c r="T318" s="128">
        <v>80.287343542726575</v>
      </c>
      <c r="U318" s="128">
        <v>11.665565446374847</v>
      </c>
      <c r="V318" s="129">
        <v>8.0470910108985851</v>
      </c>
      <c r="W318" s="11"/>
      <c r="X318" s="17"/>
      <c r="Y318" s="30">
        <v>615</v>
      </c>
      <c r="Z318" s="20" t="s">
        <v>231</v>
      </c>
      <c r="AA318" s="145" t="s">
        <v>339</v>
      </c>
      <c r="AB318" s="52" t="s">
        <v>506</v>
      </c>
      <c r="AC318" s="146">
        <v>1</v>
      </c>
      <c r="AD318" s="53">
        <v>3</v>
      </c>
      <c r="AE318" s="54">
        <v>3</v>
      </c>
      <c r="AF318" s="37">
        <v>0</v>
      </c>
    </row>
    <row r="319" spans="1:36" ht="14.25" customHeight="1" x14ac:dyDescent="0.3">
      <c r="A319" s="123" t="s">
        <v>236</v>
      </c>
      <c r="B319" s="73">
        <v>3211</v>
      </c>
      <c r="C319" s="124">
        <v>20.25</v>
      </c>
      <c r="D319" s="176">
        <v>20.25</v>
      </c>
      <c r="E319" s="89">
        <v>9002670.9499999993</v>
      </c>
      <c r="F319" s="125">
        <v>-0.53201989817252748</v>
      </c>
      <c r="G319" s="90">
        <v>2803.6969635627529</v>
      </c>
      <c r="H319" s="126">
        <v>44457634.320987649</v>
      </c>
      <c r="I319" s="103">
        <v>-0.53201989817253581</v>
      </c>
      <c r="J319" s="90">
        <v>13845.417104013593</v>
      </c>
      <c r="K319" s="89">
        <v>581249.98</v>
      </c>
      <c r="L319" s="125">
        <v>0.41275387303450234</v>
      </c>
      <c r="M319" s="90">
        <v>181.01836810962317</v>
      </c>
      <c r="N319" s="104">
        <v>816682</v>
      </c>
      <c r="O319" s="127">
        <v>27.530448741397269</v>
      </c>
      <c r="P319" s="90">
        <v>254.33883525381501</v>
      </c>
      <c r="Q319" s="104">
        <v>10400602.93</v>
      </c>
      <c r="R319" s="127">
        <v>1.2710446302388316</v>
      </c>
      <c r="S319" s="90">
        <v>3239.0541669261911</v>
      </c>
      <c r="T319" s="128">
        <v>86.559125567925122</v>
      </c>
      <c r="U319" s="128">
        <v>5.5886181206227441</v>
      </c>
      <c r="V319" s="129">
        <v>7.8522563114521287</v>
      </c>
      <c r="W319" s="11"/>
      <c r="X319" s="17"/>
      <c r="Y319" s="30">
        <v>625</v>
      </c>
      <c r="Z319" s="20" t="s">
        <v>236</v>
      </c>
      <c r="AA319" s="145" t="s">
        <v>339</v>
      </c>
      <c r="AB319" s="52" t="s">
        <v>539</v>
      </c>
      <c r="AC319" s="146">
        <v>2</v>
      </c>
      <c r="AD319" s="53">
        <v>2</v>
      </c>
      <c r="AE319" s="54">
        <v>3</v>
      </c>
      <c r="AF319" s="37">
        <v>0</v>
      </c>
    </row>
    <row r="320" spans="1:36" ht="14.25" customHeight="1" x14ac:dyDescent="0.3">
      <c r="A320" s="123" t="s">
        <v>20</v>
      </c>
      <c r="B320" s="73">
        <v>5505</v>
      </c>
      <c r="C320" s="124">
        <v>19.75</v>
      </c>
      <c r="D320" s="176">
        <v>19.75</v>
      </c>
      <c r="E320" s="89">
        <v>14004013.17</v>
      </c>
      <c r="F320" s="125">
        <v>-3.0856764264839689</v>
      </c>
      <c r="G320" s="90">
        <v>2543.8716021798364</v>
      </c>
      <c r="H320" s="126">
        <v>70906395.797468349</v>
      </c>
      <c r="I320" s="103">
        <v>-3.0856764264839716</v>
      </c>
      <c r="J320" s="90">
        <v>12880.362542682715</v>
      </c>
      <c r="K320" s="89">
        <v>6035006.1600000001</v>
      </c>
      <c r="L320" s="125">
        <v>-4.0918550857856113</v>
      </c>
      <c r="M320" s="90">
        <v>1096.2772316076293</v>
      </c>
      <c r="N320" s="104">
        <v>1082431</v>
      </c>
      <c r="O320" s="127">
        <v>-3.9846156961692505</v>
      </c>
      <c r="P320" s="90">
        <v>196.62688465031789</v>
      </c>
      <c r="Q320" s="104">
        <v>21121450.329999998</v>
      </c>
      <c r="R320" s="127">
        <v>-3.421518993615984</v>
      </c>
      <c r="S320" s="90">
        <v>3836.7757184377833</v>
      </c>
      <c r="T320" s="128">
        <v>66.302327497412918</v>
      </c>
      <c r="U320" s="128">
        <v>28.572877646702779</v>
      </c>
      <c r="V320" s="129">
        <v>5.1247948558843124</v>
      </c>
      <c r="W320" s="11"/>
      <c r="X320" s="17"/>
      <c r="Y320" s="30">
        <v>626</v>
      </c>
      <c r="Z320" s="20" t="s">
        <v>20</v>
      </c>
      <c r="AA320" s="145" t="s">
        <v>339</v>
      </c>
      <c r="AB320" s="52" t="s">
        <v>491</v>
      </c>
      <c r="AC320" s="146">
        <v>1</v>
      </c>
      <c r="AD320" s="53">
        <v>3</v>
      </c>
      <c r="AE320" s="54">
        <v>3</v>
      </c>
      <c r="AF320" s="37">
        <v>0</v>
      </c>
    </row>
    <row r="321" spans="1:36" ht="14.25" customHeight="1" x14ac:dyDescent="0.3">
      <c r="A321" s="123" t="s">
        <v>237</v>
      </c>
      <c r="B321" s="73">
        <v>1587</v>
      </c>
      <c r="C321" s="124">
        <v>19.75</v>
      </c>
      <c r="D321" s="176">
        <v>19.75</v>
      </c>
      <c r="E321" s="89">
        <v>3783087.12</v>
      </c>
      <c r="F321" s="125">
        <v>1.7145273223032669</v>
      </c>
      <c r="G321" s="90">
        <v>2383.797807183365</v>
      </c>
      <c r="H321" s="126">
        <v>19154871.493670885</v>
      </c>
      <c r="I321" s="103">
        <v>1.7145273223032598</v>
      </c>
      <c r="J321" s="90">
        <v>12069.862314852478</v>
      </c>
      <c r="K321" s="89">
        <v>536464.73</v>
      </c>
      <c r="L321" s="125">
        <v>6.9700099581369841</v>
      </c>
      <c r="M321" s="90">
        <v>338.03700693131697</v>
      </c>
      <c r="N321" s="104">
        <v>371936</v>
      </c>
      <c r="O321" s="127">
        <v>0.38717521016310857</v>
      </c>
      <c r="P321" s="90">
        <v>234.36420919974796</v>
      </c>
      <c r="Q321" s="104">
        <v>4691487.8499999996</v>
      </c>
      <c r="R321" s="127">
        <v>2.1814701566487598</v>
      </c>
      <c r="S321" s="90">
        <v>2956.1990233144297</v>
      </c>
      <c r="T321" s="128">
        <v>80.637257112367891</v>
      </c>
      <c r="U321" s="128">
        <v>11.434852804745088</v>
      </c>
      <c r="V321" s="129">
        <v>7.927890082887032</v>
      </c>
      <c r="W321" s="11"/>
      <c r="X321" s="17"/>
      <c r="Y321" s="30">
        <v>630</v>
      </c>
      <c r="Z321" s="20" t="s">
        <v>237</v>
      </c>
      <c r="AA321" s="145" t="s">
        <v>339</v>
      </c>
      <c r="AB321" s="52" t="s">
        <v>492</v>
      </c>
      <c r="AC321" s="146">
        <v>2</v>
      </c>
      <c r="AD321" s="53">
        <v>1</v>
      </c>
      <c r="AE321" s="54">
        <v>3</v>
      </c>
      <c r="AF321" s="37">
        <v>0</v>
      </c>
    </row>
    <row r="322" spans="1:36" ht="14.25" customHeight="1" x14ac:dyDescent="0.3">
      <c r="A322" s="123" t="s">
        <v>242</v>
      </c>
      <c r="B322" s="73">
        <v>25165</v>
      </c>
      <c r="C322" s="124">
        <v>21</v>
      </c>
      <c r="D322" s="176">
        <v>21</v>
      </c>
      <c r="E322" s="89">
        <v>82085044.269999996</v>
      </c>
      <c r="F322" s="125">
        <v>-1.2394889950773158</v>
      </c>
      <c r="G322" s="90">
        <v>3261.8734063182992</v>
      </c>
      <c r="H322" s="126">
        <v>390881163.19047618</v>
      </c>
      <c r="I322" s="103">
        <v>-1.2394889950773158</v>
      </c>
      <c r="J322" s="90">
        <v>15532.730506277614</v>
      </c>
      <c r="K322" s="89">
        <v>3142882.1</v>
      </c>
      <c r="L322" s="125">
        <v>-1.1495480737232073</v>
      </c>
      <c r="M322" s="90">
        <v>124.89100337770714</v>
      </c>
      <c r="N322" s="104">
        <v>6159488</v>
      </c>
      <c r="O322" s="127">
        <v>5.6985574470616731</v>
      </c>
      <c r="P322" s="90">
        <v>244.76407709119809</v>
      </c>
      <c r="Q322" s="104">
        <v>91387414.36999999</v>
      </c>
      <c r="R322" s="127">
        <v>-0.7975016239299979</v>
      </c>
      <c r="S322" s="90">
        <v>3631.5284867872042</v>
      </c>
      <c r="T322" s="128">
        <v>89.820950549779752</v>
      </c>
      <c r="U322" s="128">
        <v>3.4390754149968847</v>
      </c>
      <c r="V322" s="129">
        <v>6.7399740352233808</v>
      </c>
      <c r="W322" s="11"/>
      <c r="X322" s="17"/>
      <c r="Y322" s="30">
        <v>678</v>
      </c>
      <c r="Z322" s="31" t="s">
        <v>445</v>
      </c>
      <c r="AA322" s="145" t="s">
        <v>339</v>
      </c>
      <c r="AB322" s="52" t="s">
        <v>539</v>
      </c>
      <c r="AC322" s="146">
        <v>1</v>
      </c>
      <c r="AD322" s="53">
        <v>5</v>
      </c>
      <c r="AE322" s="54">
        <v>1</v>
      </c>
      <c r="AF322" s="37">
        <v>0</v>
      </c>
    </row>
    <row r="323" spans="1:36" ht="14.25" customHeight="1" x14ac:dyDescent="0.3">
      <c r="A323" s="123" t="s">
        <v>250</v>
      </c>
      <c r="B323" s="73">
        <v>2894</v>
      </c>
      <c r="C323" s="124">
        <v>22</v>
      </c>
      <c r="D323" s="176">
        <v>22</v>
      </c>
      <c r="E323" s="89">
        <v>7206821.9100000001</v>
      </c>
      <c r="F323" s="125">
        <v>0.2402520702248184</v>
      </c>
      <c r="G323" s="90">
        <v>2490.2632722874914</v>
      </c>
      <c r="H323" s="126">
        <v>32758281.40909091</v>
      </c>
      <c r="I323" s="103">
        <v>0.24025207022482409</v>
      </c>
      <c r="J323" s="90">
        <v>11319.378510397688</v>
      </c>
      <c r="K323" s="89">
        <v>386682.33</v>
      </c>
      <c r="L323" s="125">
        <v>7.7970880075068303</v>
      </c>
      <c r="M323" s="90">
        <v>133.61517968210092</v>
      </c>
      <c r="N323" s="104">
        <v>682414</v>
      </c>
      <c r="O323" s="127">
        <v>3.0662346008513501</v>
      </c>
      <c r="P323" s="90">
        <v>235.80304077401522</v>
      </c>
      <c r="Q323" s="104">
        <v>8275918.2400000002</v>
      </c>
      <c r="R323" s="127">
        <v>0.79830868998002191</v>
      </c>
      <c r="S323" s="90">
        <v>2859.6814927436076</v>
      </c>
      <c r="T323" s="128">
        <v>87.081840359022195</v>
      </c>
      <c r="U323" s="128">
        <v>4.6723797745010103</v>
      </c>
      <c r="V323" s="129">
        <v>8.2457798664767861</v>
      </c>
      <c r="W323" s="11"/>
      <c r="X323" s="17"/>
      <c r="Y323" s="30">
        <v>691</v>
      </c>
      <c r="Z323" s="20" t="s">
        <v>250</v>
      </c>
      <c r="AA323" s="145" t="s">
        <v>339</v>
      </c>
      <c r="AB323" s="52" t="s">
        <v>491</v>
      </c>
      <c r="AC323" s="146">
        <v>2</v>
      </c>
      <c r="AD323" s="53">
        <v>2</v>
      </c>
      <c r="AE323" s="54">
        <v>3</v>
      </c>
      <c r="AF323" s="37">
        <v>0</v>
      </c>
    </row>
    <row r="324" spans="1:36" ht="14.25" customHeight="1" x14ac:dyDescent="0.3">
      <c r="A324" s="123" t="s">
        <v>267</v>
      </c>
      <c r="B324" s="73">
        <v>5124</v>
      </c>
      <c r="C324" s="124">
        <v>21.75</v>
      </c>
      <c r="D324" s="176">
        <v>21.75</v>
      </c>
      <c r="E324" s="89">
        <v>12242579.189999999</v>
      </c>
      <c r="F324" s="125">
        <v>-0.79875041120648482</v>
      </c>
      <c r="G324" s="90">
        <v>2389.2621370023417</v>
      </c>
      <c r="H324" s="126">
        <v>56287720.413793102</v>
      </c>
      <c r="I324" s="103">
        <v>-0.79875041120647028</v>
      </c>
      <c r="J324" s="90">
        <v>10985.113273573985</v>
      </c>
      <c r="K324" s="89">
        <v>2066638.8</v>
      </c>
      <c r="L324" s="125">
        <v>10.627997484820725</v>
      </c>
      <c r="M324" s="90">
        <v>403.32529274004685</v>
      </c>
      <c r="N324" s="104">
        <v>1046201</v>
      </c>
      <c r="O324" s="127">
        <v>-0.66682103710273088</v>
      </c>
      <c r="P324" s="90">
        <v>204.17661982825916</v>
      </c>
      <c r="Q324" s="104">
        <v>15355418.99</v>
      </c>
      <c r="R324" s="127">
        <v>0.60896548724940236</v>
      </c>
      <c r="S324" s="90">
        <v>2996.7640495706478</v>
      </c>
      <c r="T324" s="128">
        <v>79.728069927449113</v>
      </c>
      <c r="U324" s="128">
        <v>13.458693646496194</v>
      </c>
      <c r="V324" s="129">
        <v>6.8132364260546954</v>
      </c>
      <c r="W324" s="11"/>
      <c r="X324" s="17"/>
      <c r="Y324" s="30">
        <v>746</v>
      </c>
      <c r="Z324" s="20" t="s">
        <v>267</v>
      </c>
      <c r="AA324" s="145" t="s">
        <v>339</v>
      </c>
      <c r="AB324" s="52" t="s">
        <v>477</v>
      </c>
      <c r="AC324" s="146">
        <v>2</v>
      </c>
      <c r="AD324" s="53">
        <v>3</v>
      </c>
      <c r="AE324" s="54">
        <v>3</v>
      </c>
      <c r="AF324" s="37">
        <v>0</v>
      </c>
      <c r="AH324" s="18"/>
      <c r="AI324" s="18"/>
      <c r="AJ324" s="18"/>
    </row>
    <row r="325" spans="1:36" ht="14.25" customHeight="1" x14ac:dyDescent="0.3">
      <c r="A325" s="123" t="s">
        <v>269</v>
      </c>
      <c r="B325" s="73">
        <v>5466</v>
      </c>
      <c r="C325" s="124">
        <v>22</v>
      </c>
      <c r="D325" s="176">
        <v>22</v>
      </c>
      <c r="E325" s="89">
        <v>15021741.26</v>
      </c>
      <c r="F325" s="125">
        <v>0.18954972769588627</v>
      </c>
      <c r="G325" s="90">
        <v>2748.2146469081595</v>
      </c>
      <c r="H325" s="126">
        <v>68280642.090909094</v>
      </c>
      <c r="I325" s="103">
        <v>0.18954972769588976</v>
      </c>
      <c r="J325" s="90">
        <v>12491.884758673454</v>
      </c>
      <c r="K325" s="89">
        <v>785397.76000000001</v>
      </c>
      <c r="L325" s="125">
        <v>9.9644529861209588</v>
      </c>
      <c r="M325" s="90">
        <v>143.68784485912917</v>
      </c>
      <c r="N325" s="104">
        <v>1176568</v>
      </c>
      <c r="O325" s="127">
        <v>7.2152709462178182</v>
      </c>
      <c r="P325" s="90">
        <v>215.2521039151116</v>
      </c>
      <c r="Q325" s="104">
        <v>16983707.02</v>
      </c>
      <c r="R325" s="127">
        <v>1.0637845421760257</v>
      </c>
      <c r="S325" s="90">
        <v>3107.1545956824002</v>
      </c>
      <c r="T325" s="128">
        <v>88.447953337339186</v>
      </c>
      <c r="U325" s="128">
        <v>4.6244189155825417</v>
      </c>
      <c r="V325" s="129">
        <v>6.9276277470782706</v>
      </c>
      <c r="W325" s="11"/>
      <c r="X325" s="17"/>
      <c r="Y325" s="30">
        <v>748</v>
      </c>
      <c r="Z325" s="20" t="s">
        <v>269</v>
      </c>
      <c r="AA325" s="145" t="s">
        <v>339</v>
      </c>
      <c r="AB325" s="52" t="s">
        <v>539</v>
      </c>
      <c r="AC325" s="146">
        <v>2</v>
      </c>
      <c r="AD325" s="53">
        <v>3</v>
      </c>
      <c r="AE325" s="54">
        <v>3</v>
      </c>
      <c r="AF325" s="37">
        <v>0</v>
      </c>
    </row>
    <row r="326" spans="1:36" ht="14.25" customHeight="1" x14ac:dyDescent="0.3">
      <c r="A326" s="123" t="s">
        <v>11</v>
      </c>
      <c r="B326" s="73">
        <v>5677</v>
      </c>
      <c r="C326" s="124">
        <v>22.25</v>
      </c>
      <c r="D326" s="176">
        <v>22.25</v>
      </c>
      <c r="E326" s="89">
        <v>14395627.57</v>
      </c>
      <c r="F326" s="125">
        <v>-1.1497161547373049</v>
      </c>
      <c r="G326" s="90">
        <v>2535.7807944336796</v>
      </c>
      <c r="H326" s="126">
        <v>64699449.752808988</v>
      </c>
      <c r="I326" s="103">
        <v>-1.1497161547373127</v>
      </c>
      <c r="J326" s="90">
        <v>11396.767615432269</v>
      </c>
      <c r="K326" s="89">
        <v>1186140.06</v>
      </c>
      <c r="L326" s="125">
        <v>5.0712590011009642</v>
      </c>
      <c r="M326" s="90">
        <v>208.93782983970408</v>
      </c>
      <c r="N326" s="104">
        <v>1385623</v>
      </c>
      <c r="O326" s="127">
        <v>0.56426312995223282</v>
      </c>
      <c r="P326" s="90">
        <v>244.07662497798134</v>
      </c>
      <c r="Q326" s="104">
        <v>16967390.630000003</v>
      </c>
      <c r="R326" s="127">
        <v>-0.59994953122128825</v>
      </c>
      <c r="S326" s="90">
        <v>2988.7952492513655</v>
      </c>
      <c r="T326" s="128">
        <v>84.842907692283134</v>
      </c>
      <c r="U326" s="128">
        <v>6.9907040267157434</v>
      </c>
      <c r="V326" s="129">
        <v>8.1663882810011064</v>
      </c>
      <c r="W326" s="11"/>
      <c r="X326" s="17"/>
      <c r="Y326" s="29">
        <v>791</v>
      </c>
      <c r="Z326" s="20" t="s">
        <v>11</v>
      </c>
      <c r="AA326" s="145" t="s">
        <v>339</v>
      </c>
      <c r="AB326" s="52" t="s">
        <v>492</v>
      </c>
      <c r="AC326" s="146">
        <v>2</v>
      </c>
      <c r="AD326" s="53">
        <v>3</v>
      </c>
      <c r="AE326" s="54">
        <v>3</v>
      </c>
      <c r="AF326" s="37">
        <v>0</v>
      </c>
    </row>
    <row r="327" spans="1:36" ht="14.25" customHeight="1" x14ac:dyDescent="0.3">
      <c r="A327" s="123" t="s">
        <v>288</v>
      </c>
      <c r="B327" s="73">
        <v>4199</v>
      </c>
      <c r="C327" s="124">
        <v>20.5</v>
      </c>
      <c r="D327" s="176">
        <v>20.5</v>
      </c>
      <c r="E327" s="89">
        <v>9953320.4299999997</v>
      </c>
      <c r="F327" s="125">
        <v>-1.0760427315116914</v>
      </c>
      <c r="G327" s="90">
        <v>2370.4025791855202</v>
      </c>
      <c r="H327" s="126">
        <v>48552782.585365854</v>
      </c>
      <c r="I327" s="103">
        <v>-1.0760427315116863</v>
      </c>
      <c r="J327" s="90">
        <v>11562.939410661074</v>
      </c>
      <c r="K327" s="89">
        <v>1277858.77</v>
      </c>
      <c r="L327" s="125">
        <v>8.8082771889825562</v>
      </c>
      <c r="M327" s="90">
        <v>304.32454632055254</v>
      </c>
      <c r="N327" s="104">
        <v>807407</v>
      </c>
      <c r="O327" s="127">
        <v>-0.32836543960846071</v>
      </c>
      <c r="P327" s="90">
        <v>192.28554417718505</v>
      </c>
      <c r="Q327" s="104">
        <v>12038586.199999999</v>
      </c>
      <c r="R327" s="127">
        <v>-6.210649196598602E-2</v>
      </c>
      <c r="S327" s="90">
        <v>2867.0126696832576</v>
      </c>
      <c r="T327" s="128">
        <v>82.67848287700096</v>
      </c>
      <c r="U327" s="128">
        <v>10.614691366333366</v>
      </c>
      <c r="V327" s="129">
        <v>6.7068257566656797</v>
      </c>
      <c r="W327" s="11"/>
      <c r="X327" s="17"/>
      <c r="Y327" s="30">
        <v>832</v>
      </c>
      <c r="Z327" s="20" t="s">
        <v>288</v>
      </c>
      <c r="AA327" s="145" t="s">
        <v>339</v>
      </c>
      <c r="AB327" s="52" t="s">
        <v>532</v>
      </c>
      <c r="AC327" s="146">
        <v>2</v>
      </c>
      <c r="AD327" s="53">
        <v>2</v>
      </c>
      <c r="AE327" s="54">
        <v>3</v>
      </c>
      <c r="AF327" s="37">
        <v>0</v>
      </c>
    </row>
    <row r="328" spans="1:36" s="18" customFormat="1" ht="14.25" customHeight="1" x14ac:dyDescent="0.3">
      <c r="A328" s="123" t="s">
        <v>303</v>
      </c>
      <c r="B328" s="73">
        <v>6793</v>
      </c>
      <c r="C328" s="124">
        <v>20.5</v>
      </c>
      <c r="D328" s="176">
        <v>20.5</v>
      </c>
      <c r="E328" s="89">
        <v>16806258.370000001</v>
      </c>
      <c r="F328" s="125">
        <v>1.4952325470231864</v>
      </c>
      <c r="G328" s="90">
        <v>2474.0554055645521</v>
      </c>
      <c r="H328" s="126">
        <v>81981748.146341458</v>
      </c>
      <c r="I328" s="103">
        <v>1.495232547023168</v>
      </c>
      <c r="J328" s="90">
        <v>12068.562953973422</v>
      </c>
      <c r="K328" s="89">
        <v>514057.34</v>
      </c>
      <c r="L328" s="125">
        <v>-11.424679866087665</v>
      </c>
      <c r="M328" s="90">
        <v>75.674567937582808</v>
      </c>
      <c r="N328" s="104">
        <v>897016</v>
      </c>
      <c r="O328" s="127">
        <v>2.6177515979941566</v>
      </c>
      <c r="P328" s="90">
        <v>132.05005152362727</v>
      </c>
      <c r="Q328" s="104">
        <v>18217331.710000001</v>
      </c>
      <c r="R328" s="127">
        <v>1.1334419749234521</v>
      </c>
      <c r="S328" s="90">
        <v>2681.7800250257619</v>
      </c>
      <c r="T328" s="128">
        <v>92.25422601694504</v>
      </c>
      <c r="U328" s="128">
        <v>2.8218036987152164</v>
      </c>
      <c r="V328" s="129">
        <v>4.9239702843397364</v>
      </c>
      <c r="W328" s="11"/>
      <c r="X328" s="17"/>
      <c r="Y328" s="30">
        <v>859</v>
      </c>
      <c r="Z328" s="20" t="s">
        <v>303</v>
      </c>
      <c r="AA328" s="145" t="s">
        <v>339</v>
      </c>
      <c r="AB328" s="52" t="s">
        <v>493</v>
      </c>
      <c r="AC328" s="146">
        <v>2</v>
      </c>
      <c r="AD328" s="53">
        <v>3</v>
      </c>
      <c r="AE328" s="54">
        <v>3</v>
      </c>
      <c r="AF328" s="37">
        <v>0</v>
      </c>
      <c r="AG328" s="1"/>
      <c r="AH328" s="1"/>
      <c r="AI328" s="1"/>
      <c r="AJ328" s="1"/>
    </row>
    <row r="329" spans="1:36" ht="14.25" customHeight="1" x14ac:dyDescent="0.3">
      <c r="A329" s="123" t="s">
        <v>306</v>
      </c>
      <c r="B329" s="73">
        <v>2861</v>
      </c>
      <c r="C329" s="124">
        <v>20.5</v>
      </c>
      <c r="D329" s="176">
        <v>20.5</v>
      </c>
      <c r="E329" s="89">
        <v>6795755.0599999996</v>
      </c>
      <c r="F329" s="125">
        <v>-8.089122729595484E-2</v>
      </c>
      <c r="G329" s="90">
        <v>2375.3076057322614</v>
      </c>
      <c r="H329" s="126">
        <v>33150024.68292683</v>
      </c>
      <c r="I329" s="103">
        <v>-8.0891227295956478E-2</v>
      </c>
      <c r="J329" s="90">
        <v>11586.866369425667</v>
      </c>
      <c r="K329" s="89">
        <v>983162.88</v>
      </c>
      <c r="L329" s="125">
        <v>8.7487141876006724</v>
      </c>
      <c r="M329" s="90">
        <v>343.64308982873121</v>
      </c>
      <c r="N329" s="104">
        <v>2666432</v>
      </c>
      <c r="O329" s="127">
        <v>5.6919581427133377</v>
      </c>
      <c r="P329" s="90">
        <v>931.99300943725973</v>
      </c>
      <c r="Q329" s="104">
        <v>10445349.939999999</v>
      </c>
      <c r="R329" s="127">
        <v>2.1234650256307002</v>
      </c>
      <c r="S329" s="90">
        <v>3650.9437049982521</v>
      </c>
      <c r="T329" s="128">
        <v>65.060099460870717</v>
      </c>
      <c r="U329" s="128">
        <v>9.412445592033464</v>
      </c>
      <c r="V329" s="129">
        <v>25.527454947095819</v>
      </c>
      <c r="W329" s="11"/>
      <c r="X329" s="17"/>
      <c r="Y329" s="30">
        <v>889</v>
      </c>
      <c r="Z329" s="20" t="s">
        <v>306</v>
      </c>
      <c r="AA329" s="145" t="s">
        <v>339</v>
      </c>
      <c r="AB329" s="52" t="s">
        <v>506</v>
      </c>
      <c r="AC329" s="146">
        <v>2</v>
      </c>
      <c r="AD329" s="53">
        <v>2</v>
      </c>
      <c r="AE329" s="54">
        <v>3</v>
      </c>
      <c r="AF329" s="37">
        <v>0</v>
      </c>
    </row>
    <row r="330" spans="1:36" ht="14.25" customHeight="1" x14ac:dyDescent="0.3">
      <c r="A330" s="123" t="s">
        <v>286</v>
      </c>
      <c r="B330" s="73">
        <v>3074</v>
      </c>
      <c r="C330" s="124">
        <v>21.5</v>
      </c>
      <c r="D330" s="176">
        <v>21.5</v>
      </c>
      <c r="E330" s="89">
        <v>8023625.7999999998</v>
      </c>
      <c r="F330" s="125">
        <v>-2.1810864266664063</v>
      </c>
      <c r="G330" s="90">
        <v>2610.1580351333769</v>
      </c>
      <c r="H330" s="126">
        <v>37319189.767441861</v>
      </c>
      <c r="I330" s="103">
        <v>-2.1810864266663921</v>
      </c>
      <c r="J330" s="90">
        <v>12140.269930852915</v>
      </c>
      <c r="K330" s="89">
        <v>667366.19999999995</v>
      </c>
      <c r="L330" s="125">
        <v>0.5425020285032609</v>
      </c>
      <c r="M330" s="90">
        <v>217.10026024723487</v>
      </c>
      <c r="N330" s="104">
        <v>2694248</v>
      </c>
      <c r="O330" s="127">
        <v>4.8125096835179502</v>
      </c>
      <c r="P330" s="90">
        <v>876.46324007807414</v>
      </c>
      <c r="Q330" s="104">
        <v>11385240</v>
      </c>
      <c r="R330" s="127">
        <v>-0.4511371922448415</v>
      </c>
      <c r="S330" s="90">
        <v>3703.7215354586856</v>
      </c>
      <c r="T330" s="128">
        <v>70.473927646672365</v>
      </c>
      <c r="U330" s="128">
        <v>5.8616788051898769</v>
      </c>
      <c r="V330" s="129">
        <v>23.664393548137763</v>
      </c>
      <c r="W330" s="11"/>
      <c r="X330" s="17"/>
      <c r="Y330" s="30">
        <v>785</v>
      </c>
      <c r="Z330" s="20" t="s">
        <v>286</v>
      </c>
      <c r="AA330" s="145" t="s">
        <v>339</v>
      </c>
      <c r="AB330" s="52">
        <v>173</v>
      </c>
      <c r="AC330" s="146">
        <v>2</v>
      </c>
      <c r="AD330" s="53">
        <v>2</v>
      </c>
      <c r="AE330" s="54">
        <v>3</v>
      </c>
      <c r="AF330" s="37">
        <v>0</v>
      </c>
      <c r="AG330" s="18"/>
    </row>
    <row r="331" spans="1:36" ht="14.25" customHeight="1" x14ac:dyDescent="0.3">
      <c r="A331" s="123" t="s">
        <v>327</v>
      </c>
      <c r="B331" s="73">
        <v>15039</v>
      </c>
      <c r="C331" s="124">
        <v>21.5</v>
      </c>
      <c r="D331" s="176">
        <v>21.5</v>
      </c>
      <c r="E331" s="89">
        <v>45613933.93</v>
      </c>
      <c r="F331" s="125">
        <v>-7.667348720702033E-2</v>
      </c>
      <c r="G331" s="90">
        <v>3033.0430168229273</v>
      </c>
      <c r="H331" s="126">
        <v>212157832.23255813</v>
      </c>
      <c r="I331" s="103">
        <v>-7.6673487207015112E-2</v>
      </c>
      <c r="J331" s="90">
        <v>14107.176822432219</v>
      </c>
      <c r="K331" s="89">
        <v>3425716.22</v>
      </c>
      <c r="L331" s="125">
        <v>25.0119391547655</v>
      </c>
      <c r="M331" s="90">
        <v>227.78883037436</v>
      </c>
      <c r="N331" s="104">
        <v>5044659</v>
      </c>
      <c r="O331" s="127">
        <v>2.6271655096358342</v>
      </c>
      <c r="P331" s="90">
        <v>335.43846000398963</v>
      </c>
      <c r="Q331" s="104">
        <v>54084309.149999999</v>
      </c>
      <c r="R331" s="127">
        <v>1.4624268320232545</v>
      </c>
      <c r="S331" s="90">
        <v>3596.2703072012764</v>
      </c>
      <c r="T331" s="128">
        <v>84.338571846211707</v>
      </c>
      <c r="U331" s="128">
        <v>6.3340297284725509</v>
      </c>
      <c r="V331" s="129">
        <v>9.3273984253157458</v>
      </c>
      <c r="W331" s="11"/>
      <c r="X331" s="17"/>
      <c r="Y331" s="30">
        <v>977</v>
      </c>
      <c r="Z331" s="20" t="s">
        <v>327</v>
      </c>
      <c r="AA331" s="145" t="s">
        <v>339</v>
      </c>
      <c r="AB331" s="52" t="s">
        <v>477</v>
      </c>
      <c r="AC331" s="146">
        <v>1</v>
      </c>
      <c r="AD331" s="53">
        <v>4</v>
      </c>
      <c r="AE331" s="54">
        <v>2</v>
      </c>
      <c r="AF331" s="37">
        <v>0</v>
      </c>
    </row>
    <row r="332" spans="1:36" ht="9.6" customHeight="1" x14ac:dyDescent="0.3">
      <c r="A332" s="123"/>
      <c r="B332" s="73"/>
      <c r="C332" s="124"/>
      <c r="D332" s="176"/>
      <c r="E332" s="89"/>
      <c r="F332" s="125"/>
      <c r="G332" s="90"/>
      <c r="H332" s="126"/>
      <c r="I332" s="103"/>
      <c r="J332" s="90"/>
      <c r="K332" s="89"/>
      <c r="L332" s="125"/>
      <c r="M332" s="90"/>
      <c r="N332" s="104"/>
      <c r="O332" s="127"/>
      <c r="P332" s="90"/>
      <c r="Q332" s="104"/>
      <c r="R332" s="127"/>
      <c r="S332" s="90"/>
      <c r="T332" s="128"/>
      <c r="U332" s="128"/>
      <c r="V332" s="129"/>
      <c r="W332" s="11"/>
      <c r="X332" s="17"/>
      <c r="Y332" s="30"/>
      <c r="Z332" s="20"/>
      <c r="AA332" s="145"/>
      <c r="AB332" s="52"/>
      <c r="AC332" s="146"/>
      <c r="AD332" s="53"/>
      <c r="AE332" s="54"/>
      <c r="AF332" s="37"/>
    </row>
    <row r="333" spans="1:36" ht="14.25" customHeight="1" x14ac:dyDescent="0.3">
      <c r="A333" s="105" t="s">
        <v>375</v>
      </c>
      <c r="B333" s="56">
        <v>75324</v>
      </c>
      <c r="C333" s="96">
        <v>21.112512358646608</v>
      </c>
      <c r="D333" s="97">
        <v>21.121605760478932</v>
      </c>
      <c r="E333" s="84">
        <v>226290563.35999998</v>
      </c>
      <c r="F333" s="82">
        <v>7.8323235106260658E-2</v>
      </c>
      <c r="G333" s="83">
        <v>3004.2292411449203</v>
      </c>
      <c r="H333" s="84">
        <v>1071370074.4448934</v>
      </c>
      <c r="I333" s="98">
        <v>7.6940525878894911E-2</v>
      </c>
      <c r="J333" s="83">
        <v>14223.488854082276</v>
      </c>
      <c r="K333" s="84">
        <v>17324353.620000001</v>
      </c>
      <c r="L333" s="82">
        <v>-3.0875289228510132</v>
      </c>
      <c r="M333" s="83">
        <v>229.99779114226541</v>
      </c>
      <c r="N333" s="84">
        <v>22721951</v>
      </c>
      <c r="O333" s="99">
        <v>2.3546118400752221</v>
      </c>
      <c r="P333" s="83">
        <v>301.6561919175827</v>
      </c>
      <c r="Q333" s="84">
        <v>266336867.97999999</v>
      </c>
      <c r="R333" s="99">
        <v>5.5550691812073859E-2</v>
      </c>
      <c r="S333" s="83">
        <v>3535.8832242047688</v>
      </c>
      <c r="T333" s="100">
        <v>84.964040118168256</v>
      </c>
      <c r="U333" s="100">
        <v>6.5046772350348947</v>
      </c>
      <c r="V333" s="101">
        <v>8.5312826467968588</v>
      </c>
      <c r="W333" s="57"/>
      <c r="X333" s="57"/>
      <c r="Y333" s="61"/>
      <c r="Z333" s="64" t="s">
        <v>581</v>
      </c>
      <c r="AA333" s="145"/>
      <c r="AB333" s="52"/>
      <c r="AC333" s="146"/>
      <c r="AD333" s="53"/>
      <c r="AE333" s="54"/>
      <c r="AF333" s="37"/>
    </row>
    <row r="334" spans="1:36" ht="9" customHeight="1" x14ac:dyDescent="0.3">
      <c r="A334" s="123"/>
      <c r="B334" s="73"/>
      <c r="C334" s="124"/>
      <c r="D334" s="176"/>
      <c r="E334" s="89"/>
      <c r="F334" s="125"/>
      <c r="G334" s="90"/>
      <c r="H334" s="126"/>
      <c r="I334" s="103"/>
      <c r="J334" s="90"/>
      <c r="K334" s="89"/>
      <c r="L334" s="125"/>
      <c r="M334" s="90"/>
      <c r="N334" s="104"/>
      <c r="O334" s="127"/>
      <c r="P334" s="90"/>
      <c r="Q334" s="104"/>
      <c r="R334" s="127"/>
      <c r="S334" s="90"/>
      <c r="T334" s="128"/>
      <c r="U334" s="128"/>
      <c r="V334" s="129"/>
      <c r="W334" s="11"/>
      <c r="X334" s="17"/>
      <c r="Y334" s="30"/>
      <c r="Z334" s="20"/>
      <c r="AA334" s="145"/>
      <c r="AB334" s="52"/>
      <c r="AC334" s="146"/>
      <c r="AD334" s="53"/>
      <c r="AE334" s="54"/>
      <c r="AF334" s="37"/>
    </row>
    <row r="335" spans="1:36" ht="14.25" customHeight="1" x14ac:dyDescent="0.3">
      <c r="A335" s="123" t="s">
        <v>68</v>
      </c>
      <c r="B335" s="73">
        <v>2422</v>
      </c>
      <c r="C335" s="124">
        <v>21.75</v>
      </c>
      <c r="D335" s="176">
        <v>21.75</v>
      </c>
      <c r="E335" s="89">
        <v>6226796.0599999996</v>
      </c>
      <c r="F335" s="125">
        <v>-1.4420536538669217</v>
      </c>
      <c r="G335" s="90">
        <v>2570.9314863748964</v>
      </c>
      <c r="H335" s="126">
        <v>28628947.402298849</v>
      </c>
      <c r="I335" s="103">
        <v>-1.442053653866922</v>
      </c>
      <c r="J335" s="90">
        <v>11820.374649999525</v>
      </c>
      <c r="K335" s="89">
        <v>779303.65</v>
      </c>
      <c r="L335" s="125">
        <v>1.9037740493349531</v>
      </c>
      <c r="M335" s="90">
        <v>321.7603839801817</v>
      </c>
      <c r="N335" s="104">
        <v>827764</v>
      </c>
      <c r="O335" s="127">
        <v>1.8787464652272947</v>
      </c>
      <c r="P335" s="90">
        <v>341.76878612716763</v>
      </c>
      <c r="Q335" s="104">
        <v>7833863.71</v>
      </c>
      <c r="R335" s="127">
        <v>-0.77622046086521101</v>
      </c>
      <c r="S335" s="90">
        <v>3234.4606564822461</v>
      </c>
      <c r="T335" s="128">
        <v>79.485631745819589</v>
      </c>
      <c r="U335" s="128">
        <v>9.9478836861204467</v>
      </c>
      <c r="V335" s="129">
        <v>10.566484568059966</v>
      </c>
      <c r="W335" s="11"/>
      <c r="X335" s="17"/>
      <c r="Y335" s="30">
        <v>105</v>
      </c>
      <c r="Z335" s="20" t="s">
        <v>68</v>
      </c>
      <c r="AA335" s="145" t="s">
        <v>351</v>
      </c>
      <c r="AB335" s="52" t="s">
        <v>504</v>
      </c>
      <c r="AC335" s="146">
        <v>2</v>
      </c>
      <c r="AD335" s="53">
        <v>2</v>
      </c>
      <c r="AE335" s="54">
        <v>3</v>
      </c>
      <c r="AF335" s="37">
        <v>0</v>
      </c>
    </row>
    <row r="336" spans="1:36" ht="14.25" customHeight="1" x14ac:dyDescent="0.3">
      <c r="A336" s="123" t="s">
        <v>100</v>
      </c>
      <c r="B336" s="73">
        <v>37622</v>
      </c>
      <c r="C336" s="124">
        <v>21</v>
      </c>
      <c r="D336" s="176">
        <v>21</v>
      </c>
      <c r="E336" s="89">
        <v>122452390</v>
      </c>
      <c r="F336" s="125">
        <v>0.37045682215961706</v>
      </c>
      <c r="G336" s="90">
        <v>3254.8080910105791</v>
      </c>
      <c r="H336" s="126">
        <v>583106619.0476191</v>
      </c>
      <c r="I336" s="103">
        <v>0.37045682215962245</v>
      </c>
      <c r="J336" s="90">
        <v>15499.086147669424</v>
      </c>
      <c r="K336" s="89">
        <v>5639669.9400000004</v>
      </c>
      <c r="L336" s="125">
        <v>-7.3742190432128085</v>
      </c>
      <c r="M336" s="90">
        <v>149.90351230662912</v>
      </c>
      <c r="N336" s="104">
        <v>10066641</v>
      </c>
      <c r="O336" s="127">
        <v>-0.21183937244924894</v>
      </c>
      <c r="P336" s="90">
        <v>267.57325501036627</v>
      </c>
      <c r="Q336" s="104">
        <v>138158700.94</v>
      </c>
      <c r="R336" s="127">
        <v>-1.3318176108219473E-2</v>
      </c>
      <c r="S336" s="90">
        <v>3672.2848583275741</v>
      </c>
      <c r="T336" s="128">
        <v>88.631688896075403</v>
      </c>
      <c r="U336" s="128">
        <v>4.0820229935783878</v>
      </c>
      <c r="V336" s="129">
        <v>7.286288110346212</v>
      </c>
      <c r="W336" s="11"/>
      <c r="X336" s="17"/>
      <c r="Y336" s="30">
        <v>205</v>
      </c>
      <c r="Z336" s="31" t="s">
        <v>405</v>
      </c>
      <c r="AA336" s="145" t="s">
        <v>351</v>
      </c>
      <c r="AB336" s="52" t="s">
        <v>519</v>
      </c>
      <c r="AC336" s="146">
        <v>1</v>
      </c>
      <c r="AD336" s="53">
        <v>5</v>
      </c>
      <c r="AE336" s="54">
        <v>1</v>
      </c>
      <c r="AF336" s="37">
        <v>0</v>
      </c>
    </row>
    <row r="337" spans="1:36" ht="14.25" customHeight="1" x14ac:dyDescent="0.3">
      <c r="A337" s="123" t="s">
        <v>140</v>
      </c>
      <c r="B337" s="73">
        <v>8806</v>
      </c>
      <c r="C337" s="124">
        <v>21.5</v>
      </c>
      <c r="D337" s="176">
        <v>21.5</v>
      </c>
      <c r="E337" s="89">
        <v>23991777.530000001</v>
      </c>
      <c r="F337" s="125">
        <v>-0.75441265621843867</v>
      </c>
      <c r="G337" s="90">
        <v>2724.4807551669319</v>
      </c>
      <c r="H337" s="126">
        <v>111589662.93023255</v>
      </c>
      <c r="I337" s="103">
        <v>-0.75441265621844844</v>
      </c>
      <c r="J337" s="90">
        <v>12672.003512404333</v>
      </c>
      <c r="K337" s="89">
        <v>3045198.12</v>
      </c>
      <c r="L337" s="125">
        <v>3.3097338703719483</v>
      </c>
      <c r="M337" s="90">
        <v>345.80946173063819</v>
      </c>
      <c r="N337" s="104">
        <v>2148505</v>
      </c>
      <c r="O337" s="127">
        <v>0.85489877296934902</v>
      </c>
      <c r="P337" s="90">
        <v>243.98194412900295</v>
      </c>
      <c r="Q337" s="104">
        <v>29185480.650000002</v>
      </c>
      <c r="R337" s="127">
        <v>-0.22768289977726741</v>
      </c>
      <c r="S337" s="90">
        <v>3314.272161026573</v>
      </c>
      <c r="T337" s="128">
        <v>82.204496878827314</v>
      </c>
      <c r="U337" s="128">
        <v>10.433948840928203</v>
      </c>
      <c r="V337" s="129">
        <v>7.3615542802444809</v>
      </c>
      <c r="W337" s="11"/>
      <c r="X337" s="17"/>
      <c r="Y337" s="30">
        <v>290</v>
      </c>
      <c r="Z337" s="20" t="s">
        <v>140</v>
      </c>
      <c r="AA337" s="145" t="s">
        <v>351</v>
      </c>
      <c r="AB337" s="52" t="s">
        <v>504</v>
      </c>
      <c r="AC337" s="146">
        <v>1</v>
      </c>
      <c r="AD337" s="53">
        <v>3</v>
      </c>
      <c r="AE337" s="54">
        <v>2</v>
      </c>
      <c r="AF337" s="37">
        <v>0</v>
      </c>
      <c r="AH337" s="18"/>
      <c r="AI337" s="18"/>
      <c r="AJ337" s="18"/>
    </row>
    <row r="338" spans="1:36" ht="14.25" customHeight="1" x14ac:dyDescent="0.3">
      <c r="A338" s="123" t="s">
        <v>214</v>
      </c>
      <c r="B338" s="73">
        <v>3488</v>
      </c>
      <c r="C338" s="124">
        <v>22</v>
      </c>
      <c r="D338" s="176">
        <v>22</v>
      </c>
      <c r="E338" s="89">
        <v>9240038.0099999998</v>
      </c>
      <c r="F338" s="125">
        <v>-0.58525221270900685</v>
      </c>
      <c r="G338" s="90">
        <v>2649.0934661697247</v>
      </c>
      <c r="H338" s="126">
        <v>42000172.772727273</v>
      </c>
      <c r="I338" s="103">
        <v>-0.58525221270899808</v>
      </c>
      <c r="J338" s="90">
        <v>12041.333937135112</v>
      </c>
      <c r="K338" s="89">
        <v>687476.25</v>
      </c>
      <c r="L338" s="125">
        <v>-1.2673913445290912</v>
      </c>
      <c r="M338" s="90">
        <v>197.09754873853211</v>
      </c>
      <c r="N338" s="104">
        <v>1296945</v>
      </c>
      <c r="O338" s="127">
        <v>1.5791815220118663</v>
      </c>
      <c r="P338" s="90">
        <v>371.83056192660553</v>
      </c>
      <c r="Q338" s="104">
        <v>11224459.26</v>
      </c>
      <c r="R338" s="127">
        <v>-0.38214301244705995</v>
      </c>
      <c r="S338" s="90">
        <v>3218.0215768348621</v>
      </c>
      <c r="T338" s="128">
        <v>82.32056258539086</v>
      </c>
      <c r="U338" s="128">
        <v>6.1248050714560662</v>
      </c>
      <c r="V338" s="129">
        <v>11.554632343153072</v>
      </c>
      <c r="W338" s="11"/>
      <c r="X338" s="17"/>
      <c r="Y338" s="30">
        <v>578</v>
      </c>
      <c r="Z338" s="20" t="s">
        <v>214</v>
      </c>
      <c r="AA338" s="145" t="s">
        <v>351</v>
      </c>
      <c r="AB338" s="52" t="s">
        <v>519</v>
      </c>
      <c r="AC338" s="146">
        <v>2</v>
      </c>
      <c r="AD338" s="53">
        <v>2</v>
      </c>
      <c r="AE338" s="54">
        <v>3</v>
      </c>
      <c r="AF338" s="37">
        <v>0</v>
      </c>
    </row>
    <row r="339" spans="1:36" ht="14.25" customHeight="1" x14ac:dyDescent="0.3">
      <c r="A339" s="123" t="s">
        <v>234</v>
      </c>
      <c r="B339" s="73">
        <v>2776</v>
      </c>
      <c r="C339" s="124">
        <v>21.5</v>
      </c>
      <c r="D339" s="176">
        <v>21.5</v>
      </c>
      <c r="E339" s="89">
        <v>6819652.9500000002</v>
      </c>
      <c r="F339" s="125">
        <v>-2.0058706270011983</v>
      </c>
      <c r="G339" s="90">
        <v>2456.6473162824209</v>
      </c>
      <c r="H339" s="126">
        <v>31719316.046511628</v>
      </c>
      <c r="I339" s="103">
        <v>-2.0058706270012054</v>
      </c>
      <c r="J339" s="90">
        <v>11426.266587360096</v>
      </c>
      <c r="K339" s="89">
        <v>1339144.8400000001</v>
      </c>
      <c r="L339" s="125">
        <v>1.1429701932108229</v>
      </c>
      <c r="M339" s="90">
        <v>482.40087896253607</v>
      </c>
      <c r="N339" s="104">
        <v>809683</v>
      </c>
      <c r="O339" s="127">
        <v>1.0035034119430326</v>
      </c>
      <c r="P339" s="90">
        <v>291.67255043227664</v>
      </c>
      <c r="Q339" s="104">
        <v>8968480.7899999991</v>
      </c>
      <c r="R339" s="127">
        <v>-1.2814229300750546</v>
      </c>
      <c r="S339" s="90">
        <v>3230.720745677233</v>
      </c>
      <c r="T339" s="128">
        <v>76.040224756951289</v>
      </c>
      <c r="U339" s="128">
        <v>14.931679861467376</v>
      </c>
      <c r="V339" s="129">
        <v>9.0280953815813447</v>
      </c>
      <c r="W339" s="11"/>
      <c r="X339" s="17"/>
      <c r="Y339" s="30">
        <v>620</v>
      </c>
      <c r="Z339" s="20" t="s">
        <v>234</v>
      </c>
      <c r="AA339" s="145" t="s">
        <v>351</v>
      </c>
      <c r="AB339" s="52" t="s">
        <v>504</v>
      </c>
      <c r="AC339" s="146">
        <v>2</v>
      </c>
      <c r="AD339" s="53">
        <v>2</v>
      </c>
      <c r="AE339" s="54">
        <v>3</v>
      </c>
      <c r="AF339" s="37">
        <v>0</v>
      </c>
      <c r="AG339" s="18"/>
    </row>
    <row r="340" spans="1:36" ht="14.25" customHeight="1" x14ac:dyDescent="0.3">
      <c r="A340" s="123" t="s">
        <v>252</v>
      </c>
      <c r="B340" s="73">
        <v>1351</v>
      </c>
      <c r="C340" s="124">
        <v>21.5</v>
      </c>
      <c r="D340" s="176">
        <v>21.5</v>
      </c>
      <c r="E340" s="89">
        <v>3670698.18</v>
      </c>
      <c r="F340" s="125">
        <v>-1.2599587358042645</v>
      </c>
      <c r="G340" s="90">
        <v>2717.0230792005923</v>
      </c>
      <c r="H340" s="126">
        <v>17073014.790697675</v>
      </c>
      <c r="I340" s="103">
        <v>-1.259958735804269</v>
      </c>
      <c r="J340" s="90">
        <v>12637.316647444615</v>
      </c>
      <c r="K340" s="89">
        <v>484925.5</v>
      </c>
      <c r="L340" s="125">
        <v>3.258123963067947</v>
      </c>
      <c r="M340" s="90">
        <v>358.9381939304219</v>
      </c>
      <c r="N340" s="104">
        <v>842663</v>
      </c>
      <c r="O340" s="127">
        <v>8.633026859667142</v>
      </c>
      <c r="P340" s="90">
        <v>623.73279052553664</v>
      </c>
      <c r="Q340" s="104">
        <v>4998286.68</v>
      </c>
      <c r="R340" s="127">
        <v>0.71385525244767711</v>
      </c>
      <c r="S340" s="90">
        <v>3699.6940636565505</v>
      </c>
      <c r="T340" s="128">
        <v>73.439128545543937</v>
      </c>
      <c r="U340" s="128">
        <v>9.7018344694066254</v>
      </c>
      <c r="V340" s="129">
        <v>16.859036985049446</v>
      </c>
      <c r="W340" s="11"/>
      <c r="X340" s="17"/>
      <c r="Y340" s="30">
        <v>697</v>
      </c>
      <c r="Z340" s="20" t="s">
        <v>252</v>
      </c>
      <c r="AA340" s="145" t="s">
        <v>351</v>
      </c>
      <c r="AB340" s="52" t="s">
        <v>519</v>
      </c>
      <c r="AC340" s="146">
        <v>2</v>
      </c>
      <c r="AD340" s="53">
        <v>1</v>
      </c>
      <c r="AE340" s="54">
        <v>3</v>
      </c>
      <c r="AF340" s="37">
        <v>0</v>
      </c>
    </row>
    <row r="341" spans="1:36" s="18" customFormat="1" ht="14.25" customHeight="1" x14ac:dyDescent="0.3">
      <c r="A341" s="123" t="s">
        <v>278</v>
      </c>
      <c r="B341" s="73">
        <v>10523</v>
      </c>
      <c r="C341" s="124">
        <v>21.25</v>
      </c>
      <c r="D341" s="176">
        <v>21.25</v>
      </c>
      <c r="E341" s="89">
        <v>32653617.899999999</v>
      </c>
      <c r="F341" s="125">
        <v>2.0889261953062155</v>
      </c>
      <c r="G341" s="90">
        <v>3103.0711679178939</v>
      </c>
      <c r="H341" s="126">
        <v>153664084.2352941</v>
      </c>
      <c r="I341" s="103">
        <v>2.088926195306211</v>
      </c>
      <c r="J341" s="90">
        <v>14602.687849025382</v>
      </c>
      <c r="K341" s="89">
        <v>2523367.4</v>
      </c>
      <c r="L341" s="125">
        <v>-4.6383098337335289</v>
      </c>
      <c r="M341" s="90">
        <v>239.79543856314737</v>
      </c>
      <c r="N341" s="104">
        <v>4141821</v>
      </c>
      <c r="O341" s="127">
        <v>8.8199267344880354</v>
      </c>
      <c r="P341" s="90">
        <v>393.59697804808513</v>
      </c>
      <c r="Q341" s="104">
        <v>39318806.299999997</v>
      </c>
      <c r="R341" s="127">
        <v>2.2923221082942358</v>
      </c>
      <c r="S341" s="90">
        <v>3736.4635845291264</v>
      </c>
      <c r="T341" s="128">
        <v>83.048344984979877</v>
      </c>
      <c r="U341" s="128">
        <v>6.417711109403645</v>
      </c>
      <c r="V341" s="129">
        <v>10.533943905616484</v>
      </c>
      <c r="W341" s="11"/>
      <c r="X341" s="17"/>
      <c r="Y341" s="30">
        <v>765</v>
      </c>
      <c r="Z341" s="20" t="s">
        <v>278</v>
      </c>
      <c r="AA341" s="145" t="s">
        <v>351</v>
      </c>
      <c r="AB341" s="52" t="s">
        <v>519</v>
      </c>
      <c r="AC341" s="146">
        <v>2</v>
      </c>
      <c r="AD341" s="53">
        <v>4</v>
      </c>
      <c r="AE341" s="54">
        <v>3</v>
      </c>
      <c r="AF341" s="37">
        <v>0</v>
      </c>
      <c r="AG341" s="1"/>
      <c r="AH341" s="1"/>
      <c r="AI341" s="1"/>
      <c r="AJ341" s="1"/>
    </row>
    <row r="342" spans="1:36" ht="14.25" customHeight="1" x14ac:dyDescent="0.3">
      <c r="A342" s="123" t="s">
        <v>282</v>
      </c>
      <c r="B342" s="73">
        <v>8336</v>
      </c>
      <c r="C342" s="124">
        <v>20.5</v>
      </c>
      <c r="D342" s="176">
        <v>20.5</v>
      </c>
      <c r="E342" s="89">
        <v>21235592.73</v>
      </c>
      <c r="F342" s="125">
        <v>-1.9788461788092397</v>
      </c>
      <c r="G342" s="90">
        <v>2547.4559416986563</v>
      </c>
      <c r="H342" s="126">
        <v>103588257.21951219</v>
      </c>
      <c r="I342" s="103">
        <v>-1.978846178809248</v>
      </c>
      <c r="J342" s="90">
        <v>12426.614349749543</v>
      </c>
      <c r="K342" s="89">
        <v>2825267.92</v>
      </c>
      <c r="L342" s="125">
        <v>-3.8764617268557573</v>
      </c>
      <c r="M342" s="90">
        <v>338.92369481765832</v>
      </c>
      <c r="N342" s="104">
        <v>2587929</v>
      </c>
      <c r="O342" s="127">
        <v>3.178740335140128</v>
      </c>
      <c r="P342" s="90">
        <v>310.45213531669867</v>
      </c>
      <c r="Q342" s="104">
        <v>26648789.649999999</v>
      </c>
      <c r="R342" s="127">
        <v>-1.7074218044795366</v>
      </c>
      <c r="S342" s="90">
        <v>3196.8317718330131</v>
      </c>
      <c r="T342" s="128">
        <v>79.686893884878558</v>
      </c>
      <c r="U342" s="128">
        <v>10.601862062429541</v>
      </c>
      <c r="V342" s="129">
        <v>9.7112440526919013</v>
      </c>
      <c r="W342" s="11"/>
      <c r="X342" s="17"/>
      <c r="Y342" s="30">
        <v>777</v>
      </c>
      <c r="Z342" s="20" t="s">
        <v>282</v>
      </c>
      <c r="AA342" s="145" t="s">
        <v>351</v>
      </c>
      <c r="AB342" s="52" t="s">
        <v>504</v>
      </c>
      <c r="AC342" s="146">
        <v>2</v>
      </c>
      <c r="AD342" s="53">
        <v>3</v>
      </c>
      <c r="AE342" s="54">
        <v>2</v>
      </c>
      <c r="AF342" s="37">
        <v>0</v>
      </c>
    </row>
    <row r="343" spans="1:36" ht="10.199999999999999" customHeight="1" x14ac:dyDescent="0.3">
      <c r="A343" s="123"/>
      <c r="B343" s="73"/>
      <c r="C343" s="124"/>
      <c r="D343" s="176"/>
      <c r="E343" s="89"/>
      <c r="F343" s="125"/>
      <c r="G343" s="90"/>
      <c r="H343" s="126"/>
      <c r="I343" s="103"/>
      <c r="J343" s="90"/>
      <c r="K343" s="89"/>
      <c r="L343" s="125"/>
      <c r="M343" s="90"/>
      <c r="N343" s="104"/>
      <c r="O343" s="127"/>
      <c r="P343" s="90"/>
      <c r="Q343" s="104"/>
      <c r="R343" s="127"/>
      <c r="S343" s="90"/>
      <c r="T343" s="128"/>
      <c r="U343" s="128"/>
      <c r="V343" s="129"/>
      <c r="W343" s="11"/>
      <c r="X343" s="17"/>
      <c r="Y343" s="30"/>
      <c r="Z343" s="20"/>
      <c r="AA343" s="145"/>
      <c r="AB343" s="52"/>
      <c r="AC343" s="146"/>
      <c r="AD343" s="53"/>
      <c r="AE343" s="54"/>
      <c r="AF343" s="37"/>
    </row>
    <row r="344" spans="1:36" ht="14.25" customHeight="1" x14ac:dyDescent="0.3">
      <c r="A344" s="105" t="s">
        <v>19</v>
      </c>
      <c r="B344" s="56">
        <v>180858</v>
      </c>
      <c r="C344" s="96">
        <v>20.574728970723587</v>
      </c>
      <c r="D344" s="97">
        <v>20.74728825438882</v>
      </c>
      <c r="E344" s="84">
        <v>568737541.86999977</v>
      </c>
      <c r="F344" s="82">
        <v>0.27566581298529208</v>
      </c>
      <c r="G344" s="83">
        <v>3144.6634479536419</v>
      </c>
      <c r="H344" s="84">
        <v>2741262062.282721</v>
      </c>
      <c r="I344" s="98">
        <v>-8.5543332002602931E-2</v>
      </c>
      <c r="J344" s="83">
        <v>15156.985382359204</v>
      </c>
      <c r="K344" s="84">
        <v>40114036.990000002</v>
      </c>
      <c r="L344" s="82">
        <v>1.255990731498515</v>
      </c>
      <c r="M344" s="83">
        <v>221.79852143670726</v>
      </c>
      <c r="N344" s="84">
        <v>85406874</v>
      </c>
      <c r="O344" s="99">
        <v>9.7983854509469914</v>
      </c>
      <c r="P344" s="83">
        <v>472.23166240918289</v>
      </c>
      <c r="Q344" s="84">
        <v>694258452.85999978</v>
      </c>
      <c r="R344" s="99">
        <v>1.4144200920606897</v>
      </c>
      <c r="S344" s="83">
        <v>3838.6936317995319</v>
      </c>
      <c r="T344" s="100">
        <v>81.920146528585107</v>
      </c>
      <c r="U344" s="100">
        <v>5.7779688277110788</v>
      </c>
      <c r="V344" s="101">
        <v>12.301884643703815</v>
      </c>
      <c r="W344" s="57"/>
      <c r="X344" s="57"/>
      <c r="Y344" s="61"/>
      <c r="Z344" s="64" t="s">
        <v>582</v>
      </c>
      <c r="AA344" s="145"/>
      <c r="AB344" s="52"/>
      <c r="AC344" s="146"/>
      <c r="AD344" s="53"/>
      <c r="AE344" s="54"/>
      <c r="AF344" s="37"/>
    </row>
    <row r="345" spans="1:36" ht="10.199999999999999" customHeight="1" x14ac:dyDescent="0.3">
      <c r="A345" s="123"/>
      <c r="B345" s="73"/>
      <c r="C345" s="124"/>
      <c r="D345" s="176"/>
      <c r="E345" s="89"/>
      <c r="F345" s="125"/>
      <c r="G345" s="90"/>
      <c r="H345" s="126"/>
      <c r="I345" s="103"/>
      <c r="J345" s="90"/>
      <c r="K345" s="89"/>
      <c r="L345" s="125"/>
      <c r="M345" s="90"/>
      <c r="N345" s="104"/>
      <c r="O345" s="127"/>
      <c r="P345" s="90"/>
      <c r="Q345" s="104"/>
      <c r="R345" s="127"/>
      <c r="S345" s="90"/>
      <c r="T345" s="128"/>
      <c r="U345" s="128"/>
      <c r="V345" s="129"/>
      <c r="W345" s="11"/>
      <c r="X345" s="17"/>
      <c r="Y345" s="30"/>
      <c r="Z345" s="20"/>
      <c r="AA345" s="145"/>
      <c r="AB345" s="52"/>
      <c r="AC345" s="146"/>
      <c r="AD345" s="53"/>
      <c r="AE345" s="54"/>
      <c r="AF345" s="37"/>
    </row>
    <row r="346" spans="1:36" ht="14.25" customHeight="1" x14ac:dyDescent="0.3">
      <c r="A346" s="123" t="s">
        <v>39</v>
      </c>
      <c r="B346" s="73">
        <v>1861</v>
      </c>
      <c r="C346" s="124">
        <v>20.75</v>
      </c>
      <c r="D346" s="176">
        <v>21.25</v>
      </c>
      <c r="E346" s="89">
        <v>4946625.4800000004</v>
      </c>
      <c r="F346" s="125">
        <v>1.2776911576732892</v>
      </c>
      <c r="G346" s="90">
        <v>2658.0470069854919</v>
      </c>
      <c r="H346" s="126">
        <v>23278237.552941181</v>
      </c>
      <c r="I346" s="103">
        <v>-1.1053133401543074</v>
      </c>
      <c r="J346" s="90">
        <v>12508.456503461139</v>
      </c>
      <c r="K346" s="89">
        <v>368056.69</v>
      </c>
      <c r="L346" s="125">
        <v>9.725160238900461</v>
      </c>
      <c r="M346" s="90">
        <v>197.77361096184848</v>
      </c>
      <c r="N346" s="104">
        <v>838949</v>
      </c>
      <c r="O346" s="127">
        <v>0.27834610276608795</v>
      </c>
      <c r="P346" s="90">
        <v>450.8054809242343</v>
      </c>
      <c r="Q346" s="104">
        <v>6153631.1700000009</v>
      </c>
      <c r="R346" s="127">
        <v>1.6075151810874939</v>
      </c>
      <c r="S346" s="90">
        <v>3306.6260988715749</v>
      </c>
      <c r="T346" s="128">
        <v>80.385472306426834</v>
      </c>
      <c r="U346" s="128">
        <v>5.9811301625345861</v>
      </c>
      <c r="V346" s="129">
        <v>13.63339753103857</v>
      </c>
      <c r="W346" s="11"/>
      <c r="X346" s="17"/>
      <c r="Y346" s="30">
        <v>47</v>
      </c>
      <c r="Z346" s="31" t="s">
        <v>383</v>
      </c>
      <c r="AA346" s="145" t="s">
        <v>345</v>
      </c>
      <c r="AB346" s="52" t="s">
        <v>487</v>
      </c>
      <c r="AC346" s="146">
        <v>2</v>
      </c>
      <c r="AD346" s="53">
        <v>1</v>
      </c>
      <c r="AE346" s="54">
        <v>3</v>
      </c>
      <c r="AF346" s="37">
        <v>0</v>
      </c>
    </row>
    <row r="347" spans="1:36" ht="14.25" customHeight="1" x14ac:dyDescent="0.3">
      <c r="A347" s="123" t="s">
        <v>79</v>
      </c>
      <c r="B347" s="73">
        <v>6804</v>
      </c>
      <c r="C347" s="124">
        <v>19</v>
      </c>
      <c r="D347" s="176">
        <v>19</v>
      </c>
      <c r="E347" s="89">
        <v>19598472.199999999</v>
      </c>
      <c r="F347" s="125">
        <v>1.2396950877253483</v>
      </c>
      <c r="G347" s="90">
        <v>2880.4338918283361</v>
      </c>
      <c r="H347" s="126">
        <v>103149853.68421052</v>
      </c>
      <c r="I347" s="103">
        <v>1.2396950877253468</v>
      </c>
      <c r="J347" s="90">
        <v>15160.178378043875</v>
      </c>
      <c r="K347" s="89">
        <v>2402778.62</v>
      </c>
      <c r="L347" s="125">
        <v>0.9871153869932876</v>
      </c>
      <c r="M347" s="90">
        <v>353.1420664315109</v>
      </c>
      <c r="N347" s="104">
        <v>4256067</v>
      </c>
      <c r="O347" s="127">
        <v>0.53088565959341993</v>
      </c>
      <c r="P347" s="90">
        <v>625.52425044091706</v>
      </c>
      <c r="Q347" s="104">
        <v>26257317.82</v>
      </c>
      <c r="R347" s="127">
        <v>1.1010127420029749</v>
      </c>
      <c r="S347" s="90">
        <v>3859.1002087007641</v>
      </c>
      <c r="T347" s="128">
        <v>74.640038766914699</v>
      </c>
      <c r="U347" s="128">
        <v>9.1508913304534918</v>
      </c>
      <c r="V347" s="129">
        <v>16.209069902631814</v>
      </c>
      <c r="W347" s="11"/>
      <c r="X347" s="17"/>
      <c r="Y347" s="30">
        <v>148</v>
      </c>
      <c r="Z347" s="31" t="s">
        <v>397</v>
      </c>
      <c r="AA347" s="145" t="s">
        <v>345</v>
      </c>
      <c r="AB347" s="52" t="s">
        <v>510</v>
      </c>
      <c r="AC347" s="146">
        <v>2</v>
      </c>
      <c r="AD347" s="53">
        <v>3</v>
      </c>
      <c r="AE347" s="54">
        <v>3</v>
      </c>
      <c r="AF347" s="37">
        <v>0</v>
      </c>
    </row>
    <row r="348" spans="1:36" ht="14.25" customHeight="1" x14ac:dyDescent="0.3">
      <c r="A348" s="123" t="s">
        <v>117</v>
      </c>
      <c r="B348" s="73">
        <v>21758</v>
      </c>
      <c r="C348" s="124">
        <v>21.25</v>
      </c>
      <c r="D348" s="176">
        <v>21.25</v>
      </c>
      <c r="E348" s="89">
        <v>73662752.530000001</v>
      </c>
      <c r="F348" s="125">
        <v>-0.56730112225840967</v>
      </c>
      <c r="G348" s="90">
        <v>3385.5479607500688</v>
      </c>
      <c r="H348" s="126">
        <v>346648247.19999999</v>
      </c>
      <c r="I348" s="103">
        <v>-0.56730112225840068</v>
      </c>
      <c r="J348" s="90">
        <v>15931.990403529735</v>
      </c>
      <c r="K348" s="89">
        <v>6886723.5599999996</v>
      </c>
      <c r="L348" s="125">
        <v>13.13602820534766</v>
      </c>
      <c r="M348" s="90">
        <v>316.51454913135399</v>
      </c>
      <c r="N348" s="104">
        <v>6735153</v>
      </c>
      <c r="O348" s="127">
        <v>2.4561916708169544</v>
      </c>
      <c r="P348" s="90">
        <v>309.5483500321721</v>
      </c>
      <c r="Q348" s="104">
        <v>87284629.090000004</v>
      </c>
      <c r="R348" s="127">
        <v>0.6234381271149928</v>
      </c>
      <c r="S348" s="90">
        <v>4011.610859913595</v>
      </c>
      <c r="T348" s="128">
        <v>84.393728080170504</v>
      </c>
      <c r="U348" s="128">
        <v>7.889961419093658</v>
      </c>
      <c r="V348" s="129">
        <v>7.7163105007358403</v>
      </c>
      <c r="W348" s="11"/>
      <c r="X348" s="17"/>
      <c r="Y348" s="30">
        <v>240</v>
      </c>
      <c r="Z348" s="20" t="s">
        <v>117</v>
      </c>
      <c r="AA348" s="145" t="s">
        <v>345</v>
      </c>
      <c r="AB348" s="52" t="s">
        <v>524</v>
      </c>
      <c r="AC348" s="146">
        <v>1</v>
      </c>
      <c r="AD348" s="53">
        <v>5</v>
      </c>
      <c r="AE348" s="54">
        <v>1</v>
      </c>
      <c r="AF348" s="37">
        <v>0</v>
      </c>
    </row>
    <row r="349" spans="1:36" ht="14.25" customHeight="1" x14ac:dyDescent="0.3">
      <c r="A349" s="123" t="s">
        <v>153</v>
      </c>
      <c r="B349" s="73">
        <v>7766</v>
      </c>
      <c r="C349" s="124">
        <v>20.5</v>
      </c>
      <c r="D349" s="176">
        <v>21</v>
      </c>
      <c r="E349" s="89">
        <v>23641758.43</v>
      </c>
      <c r="F349" s="125">
        <v>1.7882717603183031</v>
      </c>
      <c r="G349" s="90">
        <v>3044.2645415915531</v>
      </c>
      <c r="H349" s="126">
        <v>112579802.04761904</v>
      </c>
      <c r="I349" s="103">
        <v>-0.63525851968928726</v>
      </c>
      <c r="J349" s="90">
        <v>14496.497817102632</v>
      </c>
      <c r="K349" s="89">
        <v>1151439.18</v>
      </c>
      <c r="L349" s="125">
        <v>-4.1617879748843967</v>
      </c>
      <c r="M349" s="90">
        <v>148.26669842904968</v>
      </c>
      <c r="N349" s="104">
        <v>4412458</v>
      </c>
      <c r="O349" s="127">
        <v>11.057846463936363</v>
      </c>
      <c r="P349" s="90">
        <v>568.17640999227399</v>
      </c>
      <c r="Q349" s="104">
        <v>29205655.609999999</v>
      </c>
      <c r="R349" s="127">
        <v>2.8333228885002937</v>
      </c>
      <c r="S349" s="90">
        <v>3760.7076500128765</v>
      </c>
      <c r="T349" s="128">
        <v>80.949247452966191</v>
      </c>
      <c r="U349" s="128">
        <v>3.9425212547043387</v>
      </c>
      <c r="V349" s="129">
        <v>15.10823129232948</v>
      </c>
      <c r="W349" s="11"/>
      <c r="X349" s="17"/>
      <c r="Y349" s="30">
        <v>320</v>
      </c>
      <c r="Z349" s="20" t="s">
        <v>153</v>
      </c>
      <c r="AA349" s="145" t="s">
        <v>345</v>
      </c>
      <c r="AB349" s="52" t="s">
        <v>525</v>
      </c>
      <c r="AC349" s="146">
        <v>1</v>
      </c>
      <c r="AD349" s="53">
        <v>3</v>
      </c>
      <c r="AE349" s="54">
        <v>2</v>
      </c>
      <c r="AF349" s="37">
        <v>0</v>
      </c>
    </row>
    <row r="350" spans="1:36" ht="14.25" customHeight="1" x14ac:dyDescent="0.3">
      <c r="A350" s="123" t="s">
        <v>118</v>
      </c>
      <c r="B350" s="73">
        <v>8388</v>
      </c>
      <c r="C350" s="124">
        <v>21.25</v>
      </c>
      <c r="D350" s="176">
        <v>21.25</v>
      </c>
      <c r="E350" s="89">
        <v>30260031.66</v>
      </c>
      <c r="F350" s="125">
        <v>-0.5764804881727833</v>
      </c>
      <c r="G350" s="90">
        <v>3607.538347639485</v>
      </c>
      <c r="H350" s="126">
        <v>142400148.98823529</v>
      </c>
      <c r="I350" s="103">
        <v>-0.57648048817278574</v>
      </c>
      <c r="J350" s="90">
        <v>16976.651047715222</v>
      </c>
      <c r="K350" s="89">
        <v>790520.23</v>
      </c>
      <c r="L350" s="125">
        <v>-23.381042638594383</v>
      </c>
      <c r="M350" s="90">
        <v>94.244185741535532</v>
      </c>
      <c r="N350" s="104">
        <v>3839811</v>
      </c>
      <c r="O350" s="127">
        <v>5.2053535327033398</v>
      </c>
      <c r="P350" s="90">
        <v>457.77432045779688</v>
      </c>
      <c r="Q350" s="104">
        <v>34890362.890000001</v>
      </c>
      <c r="R350" s="127">
        <v>-0.64556511437666153</v>
      </c>
      <c r="S350" s="90">
        <v>4159.556853838817</v>
      </c>
      <c r="T350" s="128">
        <v>86.728910660521933</v>
      </c>
      <c r="U350" s="128">
        <v>2.2657265918738054</v>
      </c>
      <c r="V350" s="129">
        <v>11.005362747604257</v>
      </c>
      <c r="W350" s="11"/>
      <c r="X350" s="17"/>
      <c r="Y350" s="30">
        <v>241</v>
      </c>
      <c r="Z350" s="20" t="s">
        <v>118</v>
      </c>
      <c r="AA350" s="145" t="s">
        <v>345</v>
      </c>
      <c r="AB350" s="52" t="s">
        <v>524</v>
      </c>
      <c r="AC350" s="146">
        <v>2</v>
      </c>
      <c r="AD350" s="53">
        <v>3</v>
      </c>
      <c r="AE350" s="54">
        <v>2</v>
      </c>
      <c r="AF350" s="37">
        <v>0</v>
      </c>
      <c r="AG350" s="18"/>
    </row>
    <row r="351" spans="1:36" ht="14.25" customHeight="1" x14ac:dyDescent="0.3">
      <c r="A351" s="123" t="s">
        <v>126</v>
      </c>
      <c r="B351" s="73">
        <v>6416</v>
      </c>
      <c r="C351" s="124">
        <v>19.5</v>
      </c>
      <c r="D351" s="176">
        <v>20.25</v>
      </c>
      <c r="E351" s="89">
        <v>19345971.949999999</v>
      </c>
      <c r="F351" s="125">
        <v>5.3489836901392183</v>
      </c>
      <c r="G351" s="90">
        <v>3015.2699423316708</v>
      </c>
      <c r="H351" s="126">
        <v>95535663.950617284</v>
      </c>
      <c r="I351" s="103">
        <v>1.4471694793933223</v>
      </c>
      <c r="J351" s="90">
        <v>14890.22193744035</v>
      </c>
      <c r="K351" s="89">
        <v>3740659.35</v>
      </c>
      <c r="L351" s="125">
        <v>-19.85976100604308</v>
      </c>
      <c r="M351" s="90">
        <v>583.02047225685783</v>
      </c>
      <c r="N351" s="104">
        <v>6035098</v>
      </c>
      <c r="O351" s="127">
        <v>13.271962635836879</v>
      </c>
      <c r="P351" s="90">
        <v>940.6324812967581</v>
      </c>
      <c r="Q351" s="104">
        <v>29121729.300000001</v>
      </c>
      <c r="R351" s="127">
        <v>2.6884120967034391</v>
      </c>
      <c r="S351" s="90">
        <v>4538.9228958852873</v>
      </c>
      <c r="T351" s="128">
        <v>66.431398186233395</v>
      </c>
      <c r="U351" s="128">
        <v>12.844908046034202</v>
      </c>
      <c r="V351" s="129">
        <v>20.723693767732399</v>
      </c>
      <c r="W351" s="11"/>
      <c r="X351" s="17"/>
      <c r="Y351" s="30">
        <v>261</v>
      </c>
      <c r="Z351" s="20" t="s">
        <v>126</v>
      </c>
      <c r="AA351" s="145" t="s">
        <v>345</v>
      </c>
      <c r="AB351" s="52" t="s">
        <v>487</v>
      </c>
      <c r="AC351" s="146">
        <v>2</v>
      </c>
      <c r="AD351" s="53">
        <v>3</v>
      </c>
      <c r="AE351" s="54">
        <v>3</v>
      </c>
      <c r="AF351" s="37">
        <v>0</v>
      </c>
    </row>
    <row r="352" spans="1:36" ht="14.25" customHeight="1" x14ac:dyDescent="0.3">
      <c r="A352" s="123" t="s">
        <v>131</v>
      </c>
      <c r="B352" s="73">
        <v>3848</v>
      </c>
      <c r="C352" s="124">
        <v>20</v>
      </c>
      <c r="D352" s="176">
        <v>20</v>
      </c>
      <c r="E352" s="89">
        <v>10134656.73</v>
      </c>
      <c r="F352" s="125">
        <v>-0.77760274741331048</v>
      </c>
      <c r="G352" s="90">
        <v>2633.7465514553014</v>
      </c>
      <c r="H352" s="126">
        <v>50673283.649999999</v>
      </c>
      <c r="I352" s="103">
        <v>-0.7776027474133177</v>
      </c>
      <c r="J352" s="90">
        <v>13168.732757276506</v>
      </c>
      <c r="K352" s="89">
        <v>697152.45</v>
      </c>
      <c r="L352" s="125">
        <v>0.88992079297129678</v>
      </c>
      <c r="M352" s="90">
        <v>181.1726741164241</v>
      </c>
      <c r="N352" s="104">
        <v>3275928</v>
      </c>
      <c r="O352" s="127">
        <v>-0.62111801242235465</v>
      </c>
      <c r="P352" s="90">
        <v>851.33264033264038</v>
      </c>
      <c r="Q352" s="104">
        <v>14107737.18</v>
      </c>
      <c r="R352" s="127">
        <v>-0.66014317952429724</v>
      </c>
      <c r="S352" s="90">
        <v>3666.2518659043658</v>
      </c>
      <c r="T352" s="128">
        <v>71.837578207563411</v>
      </c>
      <c r="U352" s="128">
        <v>4.9416319648222995</v>
      </c>
      <c r="V352" s="129">
        <v>23.220789827614297</v>
      </c>
      <c r="W352" s="11"/>
      <c r="X352" s="17"/>
      <c r="Y352" s="30">
        <v>273</v>
      </c>
      <c r="Z352" s="20" t="s">
        <v>131</v>
      </c>
      <c r="AA352" s="145" t="s">
        <v>345</v>
      </c>
      <c r="AB352" s="52" t="s">
        <v>487</v>
      </c>
      <c r="AC352" s="146">
        <v>2</v>
      </c>
      <c r="AD352" s="53">
        <v>2</v>
      </c>
      <c r="AE352" s="54">
        <v>3</v>
      </c>
      <c r="AF352" s="37">
        <v>0</v>
      </c>
      <c r="AG352" s="18"/>
      <c r="AH352" s="18"/>
      <c r="AI352" s="18"/>
      <c r="AJ352" s="18"/>
    </row>
    <row r="353" spans="1:36" ht="14.25" customHeight="1" x14ac:dyDescent="0.3">
      <c r="A353" s="123" t="s">
        <v>192</v>
      </c>
      <c r="B353" s="73">
        <v>2358</v>
      </c>
      <c r="C353" s="124">
        <v>21</v>
      </c>
      <c r="D353" s="176">
        <v>21</v>
      </c>
      <c r="E353" s="89">
        <v>6922521.7599999998</v>
      </c>
      <c r="F353" s="125">
        <v>-0.63790380070973873</v>
      </c>
      <c r="G353" s="90">
        <v>2935.7598642917724</v>
      </c>
      <c r="H353" s="126">
        <v>32964389.333333332</v>
      </c>
      <c r="I353" s="103">
        <v>-0.63790380070974029</v>
      </c>
      <c r="J353" s="90">
        <v>13979.80887757987</v>
      </c>
      <c r="K353" s="89">
        <v>638722.22</v>
      </c>
      <c r="L353" s="125">
        <v>-0.83525421147898649</v>
      </c>
      <c r="M353" s="90">
        <v>270.87456318914332</v>
      </c>
      <c r="N353" s="104">
        <v>917273</v>
      </c>
      <c r="O353" s="127">
        <v>0.5354776009229506</v>
      </c>
      <c r="P353" s="90">
        <v>389.0046649703138</v>
      </c>
      <c r="Q353" s="104">
        <v>8478516.9800000004</v>
      </c>
      <c r="R353" s="127">
        <v>-0.52721339509299769</v>
      </c>
      <c r="S353" s="90">
        <v>3595.6390924512302</v>
      </c>
      <c r="T353" s="128">
        <v>81.647790248336563</v>
      </c>
      <c r="U353" s="128">
        <v>7.5334191286835157</v>
      </c>
      <c r="V353" s="129">
        <v>10.818790622979916</v>
      </c>
      <c r="W353" s="11"/>
      <c r="X353" s="17"/>
      <c r="Y353" s="30">
        <v>498</v>
      </c>
      <c r="Z353" s="20" t="s">
        <v>192</v>
      </c>
      <c r="AA353" s="145" t="s">
        <v>345</v>
      </c>
      <c r="AB353" s="52" t="s">
        <v>487</v>
      </c>
      <c r="AC353" s="146">
        <v>2</v>
      </c>
      <c r="AD353" s="53">
        <v>2</v>
      </c>
      <c r="AE353" s="54">
        <v>3</v>
      </c>
      <c r="AF353" s="37">
        <v>0</v>
      </c>
    </row>
    <row r="354" spans="1:36" ht="14.25" customHeight="1" x14ac:dyDescent="0.3">
      <c r="A354" s="123" t="s">
        <v>217</v>
      </c>
      <c r="B354" s="73">
        <v>958</v>
      </c>
      <c r="C354" s="124">
        <v>19.5</v>
      </c>
      <c r="D354" s="176">
        <v>21.5</v>
      </c>
      <c r="E354" s="89">
        <v>2841091.75</v>
      </c>
      <c r="F354" s="125">
        <v>12.234056490905491</v>
      </c>
      <c r="G354" s="90">
        <v>2965.6490083507306</v>
      </c>
      <c r="H354" s="126">
        <v>13214380.232558139</v>
      </c>
      <c r="I354" s="103">
        <v>1.7936791429142667</v>
      </c>
      <c r="J354" s="90">
        <v>13793.716317910374</v>
      </c>
      <c r="K354" s="89">
        <v>304131.48</v>
      </c>
      <c r="L354" s="125">
        <v>-4.9792944413423417</v>
      </c>
      <c r="M354" s="90">
        <v>317.46501043841334</v>
      </c>
      <c r="N354" s="104">
        <v>1750959</v>
      </c>
      <c r="O354" s="127">
        <v>5.1206336145367075</v>
      </c>
      <c r="P354" s="90">
        <v>1827.7233820459289</v>
      </c>
      <c r="Q354" s="104">
        <v>4896182.2300000004</v>
      </c>
      <c r="R354" s="127">
        <v>8.3913449331989476</v>
      </c>
      <c r="S354" s="90">
        <v>5110.8374008350738</v>
      </c>
      <c r="T354" s="128">
        <v>58.026674999798765</v>
      </c>
      <c r="U354" s="128">
        <v>6.2116045872745218</v>
      </c>
      <c r="V354" s="129">
        <v>35.761720412926699</v>
      </c>
      <c r="W354" s="11"/>
      <c r="X354" s="17"/>
      <c r="Y354" s="30">
        <v>583</v>
      </c>
      <c r="Z354" s="20" t="s">
        <v>217</v>
      </c>
      <c r="AA354" s="145" t="s">
        <v>345</v>
      </c>
      <c r="AB354" s="52" t="s">
        <v>525</v>
      </c>
      <c r="AC354" s="146">
        <v>2</v>
      </c>
      <c r="AD354" s="53">
        <v>1</v>
      </c>
      <c r="AE354" s="54">
        <v>3</v>
      </c>
      <c r="AF354" s="37">
        <v>0</v>
      </c>
    </row>
    <row r="355" spans="1:36" ht="14.25" customHeight="1" x14ac:dyDescent="0.3">
      <c r="A355" s="123" t="s">
        <v>300</v>
      </c>
      <c r="B355" s="73">
        <v>3623</v>
      </c>
      <c r="C355" s="124">
        <v>20.25</v>
      </c>
      <c r="D355" s="176">
        <v>20.25</v>
      </c>
      <c r="E355" s="89">
        <v>9782771.6899999995</v>
      </c>
      <c r="F355" s="125">
        <v>-1.9052149467637511</v>
      </c>
      <c r="G355" s="90">
        <v>2700.1853960805961</v>
      </c>
      <c r="H355" s="126">
        <v>48309983.654320985</v>
      </c>
      <c r="I355" s="103">
        <v>-1.9052149467637474</v>
      </c>
      <c r="J355" s="90">
        <v>13334.248869533807</v>
      </c>
      <c r="K355" s="89">
        <v>740478.38</v>
      </c>
      <c r="L355" s="125">
        <v>-4.0634580775841549</v>
      </c>
      <c r="M355" s="90">
        <v>204.38266077836047</v>
      </c>
      <c r="N355" s="104">
        <v>725797</v>
      </c>
      <c r="O355" s="127">
        <v>5.5820537347958465</v>
      </c>
      <c r="P355" s="90">
        <v>200.33038918023738</v>
      </c>
      <c r="Q355" s="104">
        <v>11249047.07</v>
      </c>
      <c r="R355" s="127">
        <v>-1.6007102430840461</v>
      </c>
      <c r="S355" s="90">
        <v>3104.8984460391939</v>
      </c>
      <c r="T355" s="128">
        <v>86.965336966982747</v>
      </c>
      <c r="U355" s="128">
        <v>6.5825876217975496</v>
      </c>
      <c r="V355" s="129">
        <v>6.452075411219699</v>
      </c>
      <c r="W355" s="11"/>
      <c r="X355" s="17"/>
      <c r="Y355" s="30">
        <v>854</v>
      </c>
      <c r="Z355" s="20" t="s">
        <v>300</v>
      </c>
      <c r="AA355" s="145" t="s">
        <v>345</v>
      </c>
      <c r="AB355" s="52" t="s">
        <v>537</v>
      </c>
      <c r="AC355" s="146">
        <v>2</v>
      </c>
      <c r="AD355" s="53">
        <v>2</v>
      </c>
      <c r="AE355" s="54">
        <v>3</v>
      </c>
      <c r="AF355" s="37">
        <v>0</v>
      </c>
    </row>
    <row r="356" spans="1:36" ht="14.25" customHeight="1" x14ac:dyDescent="0.3">
      <c r="A356" s="123" t="s">
        <v>230</v>
      </c>
      <c r="B356" s="73">
        <v>3477</v>
      </c>
      <c r="C356" s="124">
        <v>21</v>
      </c>
      <c r="D356" s="176">
        <v>21.75</v>
      </c>
      <c r="E356" s="89">
        <v>8543234.5600000005</v>
      </c>
      <c r="F356" s="125">
        <v>2.0830055053850085</v>
      </c>
      <c r="G356" s="90">
        <v>2457.0706241012367</v>
      </c>
      <c r="H356" s="126">
        <v>39279239.356321841</v>
      </c>
      <c r="I356" s="103">
        <v>-1.4370981327317163</v>
      </c>
      <c r="J356" s="90">
        <v>11296.876432649366</v>
      </c>
      <c r="K356" s="89">
        <v>795877.85</v>
      </c>
      <c r="L356" s="125">
        <v>13.056575331959694</v>
      </c>
      <c r="M356" s="90">
        <v>228.89785734828874</v>
      </c>
      <c r="N356" s="104">
        <v>1244250</v>
      </c>
      <c r="O356" s="127">
        <v>9.3490680453786155</v>
      </c>
      <c r="P356" s="90">
        <v>357.85159620362384</v>
      </c>
      <c r="Q356" s="104">
        <v>10583362.41</v>
      </c>
      <c r="R356" s="127">
        <v>3.6492806030391818</v>
      </c>
      <c r="S356" s="90">
        <v>3043.8200776531494</v>
      </c>
      <c r="T356" s="128">
        <v>80.723254378284111</v>
      </c>
      <c r="U356" s="128">
        <v>7.5200850085979436</v>
      </c>
      <c r="V356" s="129">
        <v>11.756660613117944</v>
      </c>
      <c r="W356" s="11"/>
      <c r="X356" s="17"/>
      <c r="Y356" s="30">
        <v>614</v>
      </c>
      <c r="Z356" s="20" t="s">
        <v>230</v>
      </c>
      <c r="AA356" s="145" t="s">
        <v>345</v>
      </c>
      <c r="AB356" s="52" t="s">
        <v>525</v>
      </c>
      <c r="AC356" s="146">
        <v>2</v>
      </c>
      <c r="AD356" s="53">
        <v>2</v>
      </c>
      <c r="AE356" s="54">
        <v>3</v>
      </c>
      <c r="AF356" s="37">
        <v>0</v>
      </c>
    </row>
    <row r="357" spans="1:36" ht="14.25" customHeight="1" x14ac:dyDescent="0.3">
      <c r="A357" s="123" t="s">
        <v>245</v>
      </c>
      <c r="B357" s="73">
        <v>4020</v>
      </c>
      <c r="C357" s="124">
        <v>19.75</v>
      </c>
      <c r="D357" s="176">
        <v>19.75</v>
      </c>
      <c r="E357" s="89">
        <v>8566367.1600000001</v>
      </c>
      <c r="F357" s="125">
        <v>-0.4076539015705215</v>
      </c>
      <c r="G357" s="90">
        <v>2130.9371044776121</v>
      </c>
      <c r="H357" s="126">
        <v>43374010.93670886</v>
      </c>
      <c r="I357" s="103">
        <v>-0.40765390157051179</v>
      </c>
      <c r="J357" s="90">
        <v>10789.554959380313</v>
      </c>
      <c r="K357" s="89">
        <v>575479.41</v>
      </c>
      <c r="L357" s="125">
        <v>-5.6811141545359858</v>
      </c>
      <c r="M357" s="90">
        <v>143.15408208955225</v>
      </c>
      <c r="N357" s="104">
        <v>756027</v>
      </c>
      <c r="O357" s="127">
        <v>0.85511813908034884</v>
      </c>
      <c r="P357" s="90">
        <v>188.06641791044777</v>
      </c>
      <c r="Q357" s="104">
        <v>9897873.5700000003</v>
      </c>
      <c r="R357" s="127">
        <v>-0.63563527443905021</v>
      </c>
      <c r="S357" s="90">
        <v>2462.157604477612</v>
      </c>
      <c r="T357" s="128">
        <v>86.547550839245559</v>
      </c>
      <c r="U357" s="128">
        <v>5.8141721646581912</v>
      </c>
      <c r="V357" s="129">
        <v>7.6382769960962431</v>
      </c>
      <c r="W357" s="11"/>
      <c r="X357" s="17"/>
      <c r="Y357" s="30">
        <v>683</v>
      </c>
      <c r="Z357" s="20" t="s">
        <v>245</v>
      </c>
      <c r="AA357" s="145" t="s">
        <v>345</v>
      </c>
      <c r="AB357" s="52" t="s">
        <v>540</v>
      </c>
      <c r="AC357" s="146">
        <v>2</v>
      </c>
      <c r="AD357" s="53">
        <v>2</v>
      </c>
      <c r="AE357" s="54">
        <v>3</v>
      </c>
      <c r="AF357" s="37">
        <v>0</v>
      </c>
    </row>
    <row r="358" spans="1:36" ht="14.25" customHeight="1" x14ac:dyDescent="0.3">
      <c r="A358" s="123" t="s">
        <v>253</v>
      </c>
      <c r="B358" s="73">
        <v>61838</v>
      </c>
      <c r="C358" s="124">
        <v>21</v>
      </c>
      <c r="D358" s="176">
        <v>21</v>
      </c>
      <c r="E358" s="89">
        <v>206511850.53</v>
      </c>
      <c r="F358" s="125">
        <v>0.44527249049405493</v>
      </c>
      <c r="G358" s="90">
        <v>3339.5622518516125</v>
      </c>
      <c r="H358" s="126">
        <v>983389764.42857146</v>
      </c>
      <c r="I358" s="103">
        <v>0.44527249049405143</v>
      </c>
      <c r="J358" s="90">
        <v>15902.677389769582</v>
      </c>
      <c r="K358" s="89">
        <v>11286976.41</v>
      </c>
      <c r="L358" s="125">
        <v>3.9240832497196285</v>
      </c>
      <c r="M358" s="90">
        <v>182.52492658236037</v>
      </c>
      <c r="N358" s="104">
        <v>30337120</v>
      </c>
      <c r="O358" s="127">
        <v>20.850466394571061</v>
      </c>
      <c r="P358" s="90">
        <v>490.59025194864</v>
      </c>
      <c r="Q358" s="104">
        <v>248135946.94</v>
      </c>
      <c r="R358" s="127">
        <v>2.7221984110516182</v>
      </c>
      <c r="S358" s="90">
        <v>4012.6774303826128</v>
      </c>
      <c r="T358" s="128">
        <v>83.225285605207048</v>
      </c>
      <c r="U358" s="128">
        <v>4.5487066864718413</v>
      </c>
      <c r="V358" s="129">
        <v>12.226007708321118</v>
      </c>
      <c r="W358" s="11"/>
      <c r="X358" s="17"/>
      <c r="Y358" s="30">
        <v>698</v>
      </c>
      <c r="Z358" s="20" t="s">
        <v>253</v>
      </c>
      <c r="AA358" s="145" t="s">
        <v>345</v>
      </c>
      <c r="AB358" s="52" t="s">
        <v>540</v>
      </c>
      <c r="AC358" s="146">
        <v>1</v>
      </c>
      <c r="AD358" s="53">
        <v>6</v>
      </c>
      <c r="AE358" s="54">
        <v>1</v>
      </c>
      <c r="AF358" s="37">
        <v>0</v>
      </c>
      <c r="AH358" s="18"/>
      <c r="AI358" s="18"/>
      <c r="AJ358" s="18"/>
    </row>
    <row r="359" spans="1:36" ht="14.25" customHeight="1" x14ac:dyDescent="0.3">
      <c r="A359" s="123" t="s">
        <v>259</v>
      </c>
      <c r="B359" s="73">
        <v>3727</v>
      </c>
      <c r="C359" s="124">
        <v>20.5</v>
      </c>
      <c r="D359" s="176">
        <v>20.5</v>
      </c>
      <c r="E359" s="89">
        <v>9209319.1999999993</v>
      </c>
      <c r="F359" s="125">
        <v>-1.7185738247238065</v>
      </c>
      <c r="G359" s="90">
        <v>2470.9737590555405</v>
      </c>
      <c r="H359" s="126">
        <v>44923508.292682923</v>
      </c>
      <c r="I359" s="103">
        <v>-1.7185738247238014</v>
      </c>
      <c r="J359" s="90">
        <v>12053.530531978246</v>
      </c>
      <c r="K359" s="89">
        <v>1256541.26</v>
      </c>
      <c r="L359" s="125">
        <v>5.7503849726239551</v>
      </c>
      <c r="M359" s="90">
        <v>337.14549503622214</v>
      </c>
      <c r="N359" s="104">
        <v>1272744</v>
      </c>
      <c r="O359" s="127">
        <v>1.8598662855962687</v>
      </c>
      <c r="P359" s="90">
        <v>341.49288972363831</v>
      </c>
      <c r="Q359" s="104">
        <v>11738604.459999999</v>
      </c>
      <c r="R359" s="127">
        <v>-0.58833010859655899</v>
      </c>
      <c r="S359" s="90">
        <v>3149.6121438154009</v>
      </c>
      <c r="T359" s="128">
        <v>78.453271267307017</v>
      </c>
      <c r="U359" s="128">
        <v>10.70434960375179</v>
      </c>
      <c r="V359" s="129">
        <v>10.842379128941193</v>
      </c>
      <c r="W359" s="11"/>
      <c r="X359" s="17"/>
      <c r="Y359" s="30">
        <v>732</v>
      </c>
      <c r="Z359" s="20" t="s">
        <v>259</v>
      </c>
      <c r="AA359" s="145" t="s">
        <v>345</v>
      </c>
      <c r="AB359" s="52" t="s">
        <v>525</v>
      </c>
      <c r="AC359" s="146">
        <v>2</v>
      </c>
      <c r="AD359" s="53">
        <v>2</v>
      </c>
      <c r="AE359" s="54">
        <v>3</v>
      </c>
      <c r="AF359" s="37">
        <v>0</v>
      </c>
    </row>
    <row r="360" spans="1:36" ht="14.25" customHeight="1" x14ac:dyDescent="0.3">
      <c r="A360" s="123" t="s">
        <v>265</v>
      </c>
      <c r="B360" s="73">
        <v>1061</v>
      </c>
      <c r="C360" s="124">
        <v>21.75</v>
      </c>
      <c r="D360" s="176">
        <v>21.75</v>
      </c>
      <c r="E360" s="89">
        <v>2853803.52</v>
      </c>
      <c r="F360" s="125">
        <v>-2.7330868007424374</v>
      </c>
      <c r="G360" s="90">
        <v>2689.7299905749292</v>
      </c>
      <c r="H360" s="126">
        <v>13120935.72413793</v>
      </c>
      <c r="I360" s="103">
        <v>-2.733086800742444</v>
      </c>
      <c r="J360" s="90">
        <v>12366.574669310019</v>
      </c>
      <c r="K360" s="89">
        <v>936709.44</v>
      </c>
      <c r="L360" s="125">
        <v>-5.8628351012373461</v>
      </c>
      <c r="M360" s="90">
        <v>882.85526861451456</v>
      </c>
      <c r="N360" s="104">
        <v>403277</v>
      </c>
      <c r="O360" s="127">
        <v>3.0902930748360586</v>
      </c>
      <c r="P360" s="90">
        <v>380.09142318567388</v>
      </c>
      <c r="Q360" s="104">
        <v>4193789.96</v>
      </c>
      <c r="R360" s="127">
        <v>-2.926643930272149</v>
      </c>
      <c r="S360" s="90">
        <v>3952.6766823751177</v>
      </c>
      <c r="T360" s="128">
        <v>68.04831780368896</v>
      </c>
      <c r="U360" s="128">
        <v>22.33563075247574</v>
      </c>
      <c r="V360" s="129">
        <v>9.6160514438353033</v>
      </c>
      <c r="W360" s="11"/>
      <c r="X360" s="17"/>
      <c r="Y360" s="30">
        <v>742</v>
      </c>
      <c r="Z360" s="20" t="s">
        <v>265</v>
      </c>
      <c r="AA360" s="145" t="s">
        <v>345</v>
      </c>
      <c r="AB360" s="52" t="s">
        <v>525</v>
      </c>
      <c r="AC360" s="146">
        <v>2</v>
      </c>
      <c r="AD360" s="53">
        <v>1</v>
      </c>
      <c r="AE360" s="54">
        <v>3</v>
      </c>
      <c r="AF360" s="37">
        <v>0</v>
      </c>
    </row>
    <row r="361" spans="1:36" ht="14.25" customHeight="1" x14ac:dyDescent="0.3">
      <c r="A361" s="123" t="s">
        <v>271</v>
      </c>
      <c r="B361" s="73">
        <v>3238</v>
      </c>
      <c r="C361" s="124">
        <v>21.75</v>
      </c>
      <c r="D361" s="176">
        <v>22</v>
      </c>
      <c r="E361" s="89">
        <v>10659699.189999999</v>
      </c>
      <c r="F361" s="125">
        <v>0.196167166626113</v>
      </c>
      <c r="G361" s="90">
        <v>3292.0627516985792</v>
      </c>
      <c r="H361" s="126">
        <v>48453178.136363633</v>
      </c>
      <c r="I361" s="103">
        <v>-0.9424256420855599</v>
      </c>
      <c r="J361" s="90">
        <v>14963.921598629906</v>
      </c>
      <c r="K361" s="89">
        <v>337509.73</v>
      </c>
      <c r="L361" s="125">
        <v>6.6124876044839382</v>
      </c>
      <c r="M361" s="90">
        <v>104.23401173563927</v>
      </c>
      <c r="N361" s="104">
        <v>898627</v>
      </c>
      <c r="O361" s="127">
        <v>18.509733054626228</v>
      </c>
      <c r="P361" s="90">
        <v>277.52532427424336</v>
      </c>
      <c r="Q361" s="104">
        <v>11895835.92</v>
      </c>
      <c r="R361" s="127">
        <v>1.5550854883864786</v>
      </c>
      <c r="S361" s="90">
        <v>3673.8220877084618</v>
      </c>
      <c r="T361" s="128">
        <v>89.608660220996057</v>
      </c>
      <c r="U361" s="128">
        <v>2.8372090222979471</v>
      </c>
      <c r="V361" s="129">
        <v>7.554130756705999</v>
      </c>
      <c r="W361" s="11"/>
      <c r="X361" s="17"/>
      <c r="Y361" s="30">
        <v>751</v>
      </c>
      <c r="Z361" s="20" t="s">
        <v>271</v>
      </c>
      <c r="AA361" s="145" t="s">
        <v>345</v>
      </c>
      <c r="AB361" s="52" t="s">
        <v>524</v>
      </c>
      <c r="AC361" s="146">
        <v>2</v>
      </c>
      <c r="AD361" s="53">
        <v>2</v>
      </c>
      <c r="AE361" s="54">
        <v>3</v>
      </c>
      <c r="AF361" s="37">
        <v>0</v>
      </c>
    </row>
    <row r="362" spans="1:36" s="18" customFormat="1" ht="14.25" customHeight="1" x14ac:dyDescent="0.3">
      <c r="A362" s="123" t="s">
        <v>274</v>
      </c>
      <c r="B362" s="73">
        <v>8782</v>
      </c>
      <c r="C362" s="124">
        <v>20</v>
      </c>
      <c r="D362" s="176">
        <v>20</v>
      </c>
      <c r="E362" s="89">
        <v>26879616.129999999</v>
      </c>
      <c r="F362" s="125">
        <v>-1.5173213631135547</v>
      </c>
      <c r="G362" s="90">
        <v>3060.7624834889548</v>
      </c>
      <c r="H362" s="126">
        <v>134398080.65000001</v>
      </c>
      <c r="I362" s="103">
        <v>-1.5173213631135465</v>
      </c>
      <c r="J362" s="90">
        <v>15303.812417444775</v>
      </c>
      <c r="K362" s="89">
        <v>2739100.17</v>
      </c>
      <c r="L362" s="125">
        <v>16.462414269907303</v>
      </c>
      <c r="M362" s="90">
        <v>311.89935891596446</v>
      </c>
      <c r="N362" s="104">
        <v>7151683</v>
      </c>
      <c r="O362" s="127">
        <v>4.2838645357530734</v>
      </c>
      <c r="P362" s="90">
        <v>814.35698018674566</v>
      </c>
      <c r="Q362" s="104">
        <v>36770399.299999997</v>
      </c>
      <c r="R362" s="127">
        <v>0.73097425100388647</v>
      </c>
      <c r="S362" s="90">
        <v>4187.0188225916645</v>
      </c>
      <c r="T362" s="128">
        <v>73.101235346117122</v>
      </c>
      <c r="U362" s="128">
        <v>7.4491988723114035</v>
      </c>
      <c r="V362" s="129">
        <v>19.449565781571483</v>
      </c>
      <c r="W362" s="11"/>
      <c r="X362" s="17"/>
      <c r="Y362" s="30">
        <v>758</v>
      </c>
      <c r="Z362" s="20" t="s">
        <v>274</v>
      </c>
      <c r="AA362" s="145" t="s">
        <v>345</v>
      </c>
      <c r="AB362" s="52" t="s">
        <v>510</v>
      </c>
      <c r="AC362" s="146">
        <v>2</v>
      </c>
      <c r="AD362" s="53">
        <v>3</v>
      </c>
      <c r="AE362" s="54">
        <v>2</v>
      </c>
      <c r="AF362" s="37">
        <v>0</v>
      </c>
      <c r="AG362" s="1"/>
      <c r="AH362" s="1"/>
      <c r="AI362" s="1"/>
      <c r="AJ362" s="1"/>
    </row>
    <row r="363" spans="1:36" ht="14.25" customHeight="1" x14ac:dyDescent="0.3">
      <c r="A363" s="123" t="s">
        <v>293</v>
      </c>
      <c r="B363" s="73">
        <v>3195</v>
      </c>
      <c r="C363" s="124">
        <v>19.5</v>
      </c>
      <c r="D363" s="176">
        <v>19.5</v>
      </c>
      <c r="E363" s="89">
        <v>8290905.71</v>
      </c>
      <c r="F363" s="125">
        <v>-0.62420670087483787</v>
      </c>
      <c r="G363" s="90">
        <v>2594.9626635367763</v>
      </c>
      <c r="H363" s="126">
        <v>42517465.179487176</v>
      </c>
      <c r="I363" s="103">
        <v>-0.62420670087485253</v>
      </c>
      <c r="J363" s="90">
        <v>13307.500838650134</v>
      </c>
      <c r="K363" s="89">
        <v>589500.47</v>
      </c>
      <c r="L363" s="125">
        <v>8.7510949354055967</v>
      </c>
      <c r="M363" s="90">
        <v>184.50718935837244</v>
      </c>
      <c r="N363" s="104">
        <v>2721383</v>
      </c>
      <c r="O363" s="127">
        <v>4.5659844205238986</v>
      </c>
      <c r="P363" s="90">
        <v>851.76306729264479</v>
      </c>
      <c r="Q363" s="104">
        <v>11601789.18</v>
      </c>
      <c r="R363" s="127">
        <v>0.99403843695074667</v>
      </c>
      <c r="S363" s="90">
        <v>3631.2329201877933</v>
      </c>
      <c r="T363" s="128">
        <v>71.46230276527055</v>
      </c>
      <c r="U363" s="128">
        <v>5.0811168937306963</v>
      </c>
      <c r="V363" s="129">
        <v>23.456580340998752</v>
      </c>
      <c r="W363" s="11"/>
      <c r="X363" s="17"/>
      <c r="Y363" s="30">
        <v>845</v>
      </c>
      <c r="Z363" s="20" t="s">
        <v>293</v>
      </c>
      <c r="AA363" s="145" t="s">
        <v>345</v>
      </c>
      <c r="AB363" s="52" t="s">
        <v>524</v>
      </c>
      <c r="AC363" s="146">
        <v>2</v>
      </c>
      <c r="AD363" s="53">
        <v>2</v>
      </c>
      <c r="AE363" s="54">
        <v>3</v>
      </c>
      <c r="AF363" s="37">
        <v>0</v>
      </c>
    </row>
    <row r="364" spans="1:36" ht="14.25" customHeight="1" x14ac:dyDescent="0.3">
      <c r="A364" s="123" t="s">
        <v>298</v>
      </c>
      <c r="B364" s="73">
        <v>22199</v>
      </c>
      <c r="C364" s="124">
        <v>20.5</v>
      </c>
      <c r="D364" s="176">
        <v>20.5</v>
      </c>
      <c r="E364" s="89">
        <v>71741416.980000004</v>
      </c>
      <c r="F364" s="125">
        <v>-3.4058074861145059E-2</v>
      </c>
      <c r="G364" s="90">
        <v>3231.7409333753776</v>
      </c>
      <c r="H364" s="126">
        <v>349958131.60975611</v>
      </c>
      <c r="I364" s="103">
        <v>-3.4058074861159179E-2</v>
      </c>
      <c r="J364" s="90">
        <v>15764.589918904279</v>
      </c>
      <c r="K364" s="89">
        <v>2953226.52</v>
      </c>
      <c r="L364" s="125">
        <v>0.44919352151104269</v>
      </c>
      <c r="M364" s="90">
        <v>133.03421415379071</v>
      </c>
      <c r="N364" s="104">
        <v>6253418</v>
      </c>
      <c r="O364" s="127">
        <v>-0.66143165959606531</v>
      </c>
      <c r="P364" s="90">
        <v>281.69818460291003</v>
      </c>
      <c r="Q364" s="104">
        <v>80948061.5</v>
      </c>
      <c r="R364" s="127">
        <v>-6.5274777641605677E-2</v>
      </c>
      <c r="S364" s="90">
        <v>3646.4733321320782</v>
      </c>
      <c r="T364" s="128">
        <v>88.626479313528719</v>
      </c>
      <c r="U364" s="128">
        <v>3.6482980139061145</v>
      </c>
      <c r="V364" s="129">
        <v>7.7252226725651729</v>
      </c>
      <c r="W364" s="11"/>
      <c r="X364" s="17"/>
      <c r="Y364" s="30">
        <v>851</v>
      </c>
      <c r="Z364" s="31" t="s">
        <v>455</v>
      </c>
      <c r="AA364" s="145" t="s">
        <v>345</v>
      </c>
      <c r="AB364" s="52" t="s">
        <v>524</v>
      </c>
      <c r="AC364" s="146">
        <v>1</v>
      </c>
      <c r="AD364" s="53">
        <v>5</v>
      </c>
      <c r="AE364" s="54">
        <v>1</v>
      </c>
      <c r="AF364" s="37">
        <v>0</v>
      </c>
    </row>
    <row r="365" spans="1:36" ht="14.25" customHeight="1" x14ac:dyDescent="0.3">
      <c r="A365" s="123" t="s">
        <v>307</v>
      </c>
      <c r="B365" s="73">
        <v>1250</v>
      </c>
      <c r="C365" s="124">
        <v>20.75</v>
      </c>
      <c r="D365" s="176">
        <v>20.75</v>
      </c>
      <c r="E365" s="89">
        <v>3792081.28</v>
      </c>
      <c r="F365" s="125">
        <v>2.4466333303858003</v>
      </c>
      <c r="G365" s="90">
        <v>3033.6650239999999</v>
      </c>
      <c r="H365" s="126">
        <v>18275090.506024096</v>
      </c>
      <c r="I365" s="103">
        <v>2.4466333303858008</v>
      </c>
      <c r="J365" s="90">
        <v>14620.072404819277</v>
      </c>
      <c r="K365" s="89">
        <v>147435.74</v>
      </c>
      <c r="L365" s="125">
        <v>8.2915739390824523</v>
      </c>
      <c r="M365" s="90">
        <v>117.94859199999999</v>
      </c>
      <c r="N365" s="104">
        <v>624292</v>
      </c>
      <c r="O365" s="127">
        <v>12.595764213188014</v>
      </c>
      <c r="P365" s="90">
        <v>499.43360000000001</v>
      </c>
      <c r="Q365" s="104">
        <v>4563809.0199999996</v>
      </c>
      <c r="R365" s="127">
        <v>3.9090250711390375</v>
      </c>
      <c r="S365" s="90">
        <v>3651.0472159999995</v>
      </c>
      <c r="T365" s="128">
        <v>83.09027094214386</v>
      </c>
      <c r="U365" s="128">
        <v>3.2305414042062615</v>
      </c>
      <c r="V365" s="129">
        <v>13.67918765364989</v>
      </c>
      <c r="W365" s="11"/>
      <c r="X365" s="17"/>
      <c r="Y365" s="30">
        <v>890</v>
      </c>
      <c r="Z365" s="20" t="s">
        <v>307</v>
      </c>
      <c r="AA365" s="145" t="s">
        <v>345</v>
      </c>
      <c r="AB365" s="52" t="s">
        <v>510</v>
      </c>
      <c r="AC365" s="146">
        <v>2</v>
      </c>
      <c r="AD365" s="53">
        <v>1</v>
      </c>
      <c r="AE365" s="54">
        <v>3</v>
      </c>
      <c r="AF365" s="37">
        <v>0</v>
      </c>
    </row>
    <row r="366" spans="1:36" ht="14.25" customHeight="1" x14ac:dyDescent="0.3">
      <c r="A366" s="123" t="s">
        <v>326</v>
      </c>
      <c r="B366" s="73">
        <v>4291</v>
      </c>
      <c r="C366" s="124">
        <v>19.25</v>
      </c>
      <c r="D366" s="176">
        <v>19.25</v>
      </c>
      <c r="E366" s="89">
        <v>10552593.43</v>
      </c>
      <c r="F366" s="125">
        <v>0.27669461376446169</v>
      </c>
      <c r="G366" s="90">
        <v>2459.2387392216265</v>
      </c>
      <c r="H366" s="126">
        <v>54818667.16883117</v>
      </c>
      <c r="I366" s="103">
        <v>0.27669461376446663</v>
      </c>
      <c r="J366" s="90">
        <v>12775.266177774683</v>
      </c>
      <c r="K366" s="89">
        <v>775017.83</v>
      </c>
      <c r="L366" s="125">
        <v>-7.94154572305193</v>
      </c>
      <c r="M366" s="90">
        <v>180.61473549289209</v>
      </c>
      <c r="N366" s="104">
        <v>956560</v>
      </c>
      <c r="O366" s="127">
        <v>2.9610826353103019</v>
      </c>
      <c r="P366" s="90">
        <v>222.92239571195526</v>
      </c>
      <c r="Q366" s="104">
        <v>12284171.26</v>
      </c>
      <c r="R366" s="127">
        <v>-8.3209582018699157E-2</v>
      </c>
      <c r="S366" s="90">
        <v>2862.7758704264738</v>
      </c>
      <c r="T366" s="128">
        <v>85.903991459005439</v>
      </c>
      <c r="U366" s="128">
        <v>6.3090770520566641</v>
      </c>
      <c r="V366" s="129">
        <v>7.7869314889379035</v>
      </c>
      <c r="W366" s="11"/>
      <c r="X366" s="17"/>
      <c r="Y366" s="30">
        <v>976</v>
      </c>
      <c r="Z366" s="31" t="s">
        <v>465</v>
      </c>
      <c r="AA366" s="145" t="s">
        <v>345</v>
      </c>
      <c r="AB366" s="52" t="s">
        <v>537</v>
      </c>
      <c r="AC366" s="146">
        <v>2</v>
      </c>
      <c r="AD366" s="53">
        <v>2</v>
      </c>
      <c r="AE366" s="54">
        <v>3</v>
      </c>
      <c r="AF366" s="37">
        <v>0</v>
      </c>
    </row>
    <row r="367" spans="1:36" ht="9" customHeight="1" x14ac:dyDescent="0.3">
      <c r="A367" s="123"/>
      <c r="B367" s="73"/>
      <c r="C367" s="124"/>
      <c r="D367" s="176"/>
      <c r="E367" s="89"/>
      <c r="F367" s="125"/>
      <c r="G367" s="90"/>
      <c r="H367" s="126"/>
      <c r="I367" s="103"/>
      <c r="J367" s="90"/>
      <c r="K367" s="89"/>
      <c r="L367" s="125"/>
      <c r="M367" s="90"/>
      <c r="N367" s="104"/>
      <c r="O367" s="127"/>
      <c r="P367" s="90"/>
      <c r="Q367" s="104"/>
      <c r="R367" s="127"/>
      <c r="S367" s="90"/>
      <c r="T367" s="128"/>
      <c r="U367" s="128"/>
      <c r="V367" s="129"/>
      <c r="W367" s="11"/>
      <c r="X367" s="17"/>
      <c r="Y367" s="30"/>
      <c r="Z367" s="31"/>
      <c r="AA367" s="145"/>
      <c r="AB367" s="52"/>
      <c r="AC367" s="146"/>
      <c r="AD367" s="53"/>
      <c r="AE367" s="54"/>
      <c r="AF367" s="37"/>
    </row>
    <row r="368" spans="1:36" ht="14.25" customHeight="1" x14ac:dyDescent="0.3">
      <c r="A368" s="105" t="s">
        <v>376</v>
      </c>
      <c r="B368" s="56">
        <v>28983</v>
      </c>
      <c r="C368" s="96">
        <v>17.506489031152608</v>
      </c>
      <c r="D368" s="97">
        <v>17.724811839527728</v>
      </c>
      <c r="E368" s="84">
        <v>95723484.280000016</v>
      </c>
      <c r="F368" s="82">
        <v>1.3977622730956045</v>
      </c>
      <c r="G368" s="83">
        <v>3302.7458951799335</v>
      </c>
      <c r="H368" s="84">
        <v>540053599.13908422</v>
      </c>
      <c r="I368" s="98">
        <v>1.3647598357805162</v>
      </c>
      <c r="J368" s="83">
        <v>18633.460964671849</v>
      </c>
      <c r="K368" s="84">
        <v>10199073.950000003</v>
      </c>
      <c r="L368" s="82">
        <v>-11.716191459682232</v>
      </c>
      <c r="M368" s="83">
        <v>351.89849049442785</v>
      </c>
      <c r="N368" s="84">
        <v>3227525</v>
      </c>
      <c r="O368" s="99">
        <v>1.8008060251718083E-2</v>
      </c>
      <c r="P368" s="83">
        <v>111.35924507469896</v>
      </c>
      <c r="Q368" s="84">
        <v>109150083.22999997</v>
      </c>
      <c r="R368" s="99">
        <v>-3.0591412525383079E-2</v>
      </c>
      <c r="S368" s="83">
        <v>3766.0036307490591</v>
      </c>
      <c r="T368" s="100">
        <v>87.698956745907779</v>
      </c>
      <c r="U368" s="100">
        <v>9.3440826137609214</v>
      </c>
      <c r="V368" s="101">
        <v>2.9569606403313422</v>
      </c>
      <c r="W368" s="57"/>
      <c r="X368" s="57"/>
      <c r="Y368" s="61"/>
      <c r="Z368" s="64" t="s">
        <v>552</v>
      </c>
      <c r="AA368" s="145"/>
      <c r="AB368" s="52"/>
      <c r="AC368" s="146"/>
      <c r="AD368" s="53"/>
      <c r="AE368" s="54"/>
      <c r="AF368" s="37"/>
    </row>
    <row r="369" spans="1:36" ht="10.199999999999999" customHeight="1" x14ac:dyDescent="0.3">
      <c r="A369" s="123"/>
      <c r="B369" s="73"/>
      <c r="C369" s="124"/>
      <c r="D369" s="176"/>
      <c r="E369" s="89"/>
      <c r="F369" s="125"/>
      <c r="G369" s="90"/>
      <c r="H369" s="126"/>
      <c r="I369" s="103"/>
      <c r="J369" s="90"/>
      <c r="K369" s="89"/>
      <c r="L369" s="125"/>
      <c r="M369" s="90"/>
      <c r="N369" s="104"/>
      <c r="O369" s="127"/>
      <c r="P369" s="90"/>
      <c r="Q369" s="104"/>
      <c r="R369" s="127"/>
      <c r="S369" s="90"/>
      <c r="T369" s="128"/>
      <c r="U369" s="128"/>
      <c r="V369" s="129"/>
      <c r="W369" s="11"/>
      <c r="X369" s="17"/>
      <c r="Y369" s="30"/>
      <c r="Z369" s="31"/>
      <c r="AA369" s="145"/>
      <c r="AB369" s="52"/>
      <c r="AC369" s="146"/>
      <c r="AD369" s="53"/>
      <c r="AE369" s="54"/>
      <c r="AF369" s="37"/>
    </row>
    <row r="370" spans="1:36" ht="14.25" customHeight="1" x14ac:dyDescent="0.3">
      <c r="A370" s="123" t="s">
        <v>36</v>
      </c>
      <c r="B370" s="73">
        <v>470</v>
      </c>
      <c r="C370" s="124">
        <v>16.75</v>
      </c>
      <c r="D370" s="176">
        <v>16.75</v>
      </c>
      <c r="E370" s="89">
        <v>1367681.33</v>
      </c>
      <c r="F370" s="125">
        <v>1.9952130428459343</v>
      </c>
      <c r="G370" s="90">
        <v>2909.9602765957447</v>
      </c>
      <c r="H370" s="126">
        <v>8165261.6716417912</v>
      </c>
      <c r="I370" s="103">
        <v>1.9952130428459325</v>
      </c>
      <c r="J370" s="90">
        <v>17372.89717370594</v>
      </c>
      <c r="K370" s="89">
        <v>121155.31</v>
      </c>
      <c r="L370" s="125">
        <v>6.3408119728450067</v>
      </c>
      <c r="M370" s="90">
        <v>257.77725531914894</v>
      </c>
      <c r="N370" s="104">
        <v>33191</v>
      </c>
      <c r="O370" s="127">
        <v>-1.0105034861505362</v>
      </c>
      <c r="P370" s="90">
        <v>70.61914893617022</v>
      </c>
      <c r="Q370" s="104">
        <v>1522027.6400000001</v>
      </c>
      <c r="R370" s="127">
        <v>2.2601425925277194</v>
      </c>
      <c r="S370" s="90">
        <v>3238.3566808510641</v>
      </c>
      <c r="T370" s="128">
        <v>89.859165106883339</v>
      </c>
      <c r="U370" s="128">
        <v>7.9601254810326569</v>
      </c>
      <c r="V370" s="129">
        <v>2.1807094120840009</v>
      </c>
      <c r="W370" s="11"/>
      <c r="X370" s="17"/>
      <c r="Y370" s="30">
        <v>35</v>
      </c>
      <c r="Z370" s="20" t="s">
        <v>36</v>
      </c>
      <c r="AA370" s="145" t="s">
        <v>341</v>
      </c>
      <c r="AB370" s="52" t="s">
        <v>482</v>
      </c>
      <c r="AC370" s="146">
        <v>2</v>
      </c>
      <c r="AD370" s="53">
        <v>1</v>
      </c>
      <c r="AE370" s="54">
        <v>3</v>
      </c>
      <c r="AF370" s="37">
        <v>2</v>
      </c>
    </row>
    <row r="371" spans="1:36" ht="14.25" customHeight="1" x14ac:dyDescent="0.3">
      <c r="A371" s="123" t="s">
        <v>37</v>
      </c>
      <c r="B371" s="73">
        <v>935</v>
      </c>
      <c r="C371" s="124">
        <v>18.5</v>
      </c>
      <c r="D371" s="176">
        <v>18.5</v>
      </c>
      <c r="E371" s="89">
        <v>2607742.42</v>
      </c>
      <c r="F371" s="125">
        <v>-0.78118828233822968</v>
      </c>
      <c r="G371" s="90">
        <v>2789.0293262032083</v>
      </c>
      <c r="H371" s="126">
        <v>14095904.972972972</v>
      </c>
      <c r="I371" s="103">
        <v>-0.78118828233822935</v>
      </c>
      <c r="J371" s="90">
        <v>15075.834195693018</v>
      </c>
      <c r="K371" s="89">
        <v>88471.15</v>
      </c>
      <c r="L371" s="125">
        <v>9.3345017608594976</v>
      </c>
      <c r="M371" s="90">
        <v>94.621550802139026</v>
      </c>
      <c r="N371" s="104">
        <v>231739</v>
      </c>
      <c r="O371" s="127">
        <v>-2.5087221498791652</v>
      </c>
      <c r="P371" s="90">
        <v>247.84919786096256</v>
      </c>
      <c r="Q371" s="104">
        <v>2927952.57</v>
      </c>
      <c r="R371" s="127">
        <v>-0.64277092254767332</v>
      </c>
      <c r="S371" s="90">
        <v>3131.5000748663101</v>
      </c>
      <c r="T371" s="128">
        <v>89.063683842392308</v>
      </c>
      <c r="U371" s="128">
        <v>3.0216046156785938</v>
      </c>
      <c r="V371" s="129">
        <v>7.9147115419291101</v>
      </c>
      <c r="W371" s="11"/>
      <c r="X371" s="17"/>
      <c r="Y371" s="30">
        <v>43</v>
      </c>
      <c r="Z371" s="20" t="s">
        <v>37</v>
      </c>
      <c r="AA371" s="145" t="s">
        <v>341</v>
      </c>
      <c r="AB371" s="52" t="s">
        <v>484</v>
      </c>
      <c r="AC371" s="146">
        <v>2</v>
      </c>
      <c r="AD371" s="53">
        <v>1</v>
      </c>
      <c r="AE371" s="54">
        <v>3</v>
      </c>
      <c r="AF371" s="37">
        <v>2</v>
      </c>
    </row>
    <row r="372" spans="1:36" ht="14.25" customHeight="1" x14ac:dyDescent="0.3">
      <c r="A372" s="123" t="s">
        <v>44</v>
      </c>
      <c r="B372" s="73">
        <v>2522</v>
      </c>
      <c r="C372" s="124">
        <v>19.5</v>
      </c>
      <c r="D372" s="176">
        <v>19.5</v>
      </c>
      <c r="E372" s="89">
        <v>8153881.9299999997</v>
      </c>
      <c r="F372" s="125">
        <v>0.1958131512769927</v>
      </c>
      <c r="G372" s="90">
        <v>3233.1014789849323</v>
      </c>
      <c r="H372" s="126">
        <v>41814779.128205128</v>
      </c>
      <c r="I372" s="103">
        <v>0.19581315127700141</v>
      </c>
      <c r="J372" s="90">
        <v>16580.007584538114</v>
      </c>
      <c r="K372" s="89">
        <v>573908.62</v>
      </c>
      <c r="L372" s="125">
        <v>-32.3265688904238</v>
      </c>
      <c r="M372" s="90">
        <v>227.56091197462331</v>
      </c>
      <c r="N372" s="104">
        <v>226647</v>
      </c>
      <c r="O372" s="127">
        <v>-2.1725365216573822</v>
      </c>
      <c r="P372" s="90">
        <v>89.867961934972243</v>
      </c>
      <c r="Q372" s="104">
        <v>8954437.5499999989</v>
      </c>
      <c r="R372" s="127">
        <v>-2.8558758855319222</v>
      </c>
      <c r="S372" s="90">
        <v>3550.5303528945278</v>
      </c>
      <c r="T372" s="128">
        <v>91.059677221156136</v>
      </c>
      <c r="U372" s="128">
        <v>6.4092090295498245</v>
      </c>
      <c r="V372" s="129">
        <v>2.5311137492940583</v>
      </c>
      <c r="W372" s="11"/>
      <c r="X372" s="17"/>
      <c r="Y372" s="30">
        <v>60</v>
      </c>
      <c r="Z372" s="20" t="s">
        <v>44</v>
      </c>
      <c r="AA372" s="145" t="s">
        <v>341</v>
      </c>
      <c r="AB372" s="52" t="s">
        <v>484</v>
      </c>
      <c r="AC372" s="146">
        <v>2</v>
      </c>
      <c r="AD372" s="53">
        <v>2</v>
      </c>
      <c r="AE372" s="54">
        <v>3</v>
      </c>
      <c r="AF372" s="37">
        <v>2</v>
      </c>
    </row>
    <row r="373" spans="1:36" ht="14.25" customHeight="1" x14ac:dyDescent="0.3">
      <c r="A373" s="123" t="s">
        <v>46</v>
      </c>
      <c r="B373" s="73">
        <v>554</v>
      </c>
      <c r="C373" s="124">
        <v>17.25</v>
      </c>
      <c r="D373" s="176">
        <v>17.25</v>
      </c>
      <c r="E373" s="89">
        <v>1497448.35</v>
      </c>
      <c r="F373" s="125">
        <v>0.79067305931096188</v>
      </c>
      <c r="G373" s="90">
        <v>2702.9753610108305</v>
      </c>
      <c r="H373" s="126">
        <v>8680860</v>
      </c>
      <c r="I373" s="103">
        <v>0.79067305931095555</v>
      </c>
      <c r="J373" s="90">
        <v>15669.422382671481</v>
      </c>
      <c r="K373" s="89">
        <v>323914.33</v>
      </c>
      <c r="L373" s="125">
        <v>-2.1601414486098234</v>
      </c>
      <c r="M373" s="90">
        <v>584.68290613718409</v>
      </c>
      <c r="N373" s="104">
        <v>118559</v>
      </c>
      <c r="O373" s="127">
        <v>-0.46002364933960033</v>
      </c>
      <c r="P373" s="90">
        <v>214.00541516245488</v>
      </c>
      <c r="Q373" s="104">
        <v>1939921.6800000002</v>
      </c>
      <c r="R373" s="127">
        <v>0.20908539995151654</v>
      </c>
      <c r="S373" s="90">
        <v>3501.6636823104695</v>
      </c>
      <c r="T373" s="128">
        <v>77.191175573644799</v>
      </c>
      <c r="U373" s="128">
        <v>16.697289036947097</v>
      </c>
      <c r="V373" s="129">
        <v>6.1115353894080915</v>
      </c>
      <c r="W373" s="11"/>
      <c r="X373" s="17"/>
      <c r="Y373" s="30">
        <v>62</v>
      </c>
      <c r="Z373" s="20" t="s">
        <v>46</v>
      </c>
      <c r="AA373" s="145" t="s">
        <v>341</v>
      </c>
      <c r="AB373" s="52" t="s">
        <v>482</v>
      </c>
      <c r="AC373" s="146">
        <v>2</v>
      </c>
      <c r="AD373" s="53">
        <v>1</v>
      </c>
      <c r="AE373" s="54">
        <v>3</v>
      </c>
      <c r="AF373" s="37">
        <v>2</v>
      </c>
    </row>
    <row r="374" spans="1:36" ht="14.25" customHeight="1" x14ac:dyDescent="0.3">
      <c r="A374" s="123" t="s">
        <v>47</v>
      </c>
      <c r="B374" s="73">
        <v>500</v>
      </c>
      <c r="C374" s="124">
        <v>17.5</v>
      </c>
      <c r="D374" s="176">
        <v>17.5</v>
      </c>
      <c r="E374" s="89">
        <v>1135419.3999999999</v>
      </c>
      <c r="F374" s="125">
        <v>-2.037036597652742</v>
      </c>
      <c r="G374" s="90">
        <v>2270.8388</v>
      </c>
      <c r="H374" s="126">
        <v>6488110.8571428563</v>
      </c>
      <c r="I374" s="103">
        <v>-2.037036597652742</v>
      </c>
      <c r="J374" s="90">
        <v>12976.221714285713</v>
      </c>
      <c r="K374" s="89">
        <v>14210.88</v>
      </c>
      <c r="L374" s="125">
        <v>-3.3629777320199006</v>
      </c>
      <c r="M374" s="90">
        <v>28.421759999999999</v>
      </c>
      <c r="N374" s="104">
        <v>96032</v>
      </c>
      <c r="O374" s="127">
        <v>-0.60477366606114191</v>
      </c>
      <c r="P374" s="90">
        <v>192.06399999999999</v>
      </c>
      <c r="Q374" s="104">
        <v>1245662.2799999998</v>
      </c>
      <c r="R374" s="127">
        <v>-1.9434550284678165</v>
      </c>
      <c r="S374" s="90">
        <v>2491.3245599999996</v>
      </c>
      <c r="T374" s="128">
        <v>91.149858049807847</v>
      </c>
      <c r="U374" s="128">
        <v>1.1408292783819385</v>
      </c>
      <c r="V374" s="129">
        <v>7.7093126718102125</v>
      </c>
      <c r="W374" s="11"/>
      <c r="X374" s="17"/>
      <c r="Y374" s="30">
        <v>65</v>
      </c>
      <c r="Z374" s="20" t="s">
        <v>47</v>
      </c>
      <c r="AA374" s="145" t="s">
        <v>341</v>
      </c>
      <c r="AB374" s="52" t="s">
        <v>484</v>
      </c>
      <c r="AC374" s="146">
        <v>2</v>
      </c>
      <c r="AD374" s="53">
        <v>1</v>
      </c>
      <c r="AE374" s="54">
        <v>3</v>
      </c>
      <c r="AF374" s="37">
        <v>2</v>
      </c>
    </row>
    <row r="375" spans="1:36" ht="14.25" customHeight="1" x14ac:dyDescent="0.3">
      <c r="A375" s="123" t="s">
        <v>53</v>
      </c>
      <c r="B375" s="73">
        <v>1537</v>
      </c>
      <c r="C375" s="124">
        <v>17.25</v>
      </c>
      <c r="D375" s="176">
        <v>17.25</v>
      </c>
      <c r="E375" s="89">
        <v>4194824.8899999997</v>
      </c>
      <c r="F375" s="125">
        <v>2.1831240846174751</v>
      </c>
      <c r="G375" s="90">
        <v>2729.2289459986987</v>
      </c>
      <c r="H375" s="126">
        <v>24317825.44927536</v>
      </c>
      <c r="I375" s="103">
        <v>2.1831240846174644</v>
      </c>
      <c r="J375" s="90">
        <v>15821.617078253325</v>
      </c>
      <c r="K375" s="89">
        <v>158901.06</v>
      </c>
      <c r="L375" s="125">
        <v>35.889109069395857</v>
      </c>
      <c r="M375" s="90">
        <v>103.38390370852309</v>
      </c>
      <c r="N375" s="104">
        <v>88399</v>
      </c>
      <c r="O375" s="127">
        <v>-0.81228254053136839</v>
      </c>
      <c r="P375" s="90">
        <v>57.51398828887443</v>
      </c>
      <c r="Q375" s="104">
        <v>4442124.9499999993</v>
      </c>
      <c r="R375" s="127">
        <v>3.0354104095542187</v>
      </c>
      <c r="S375" s="90">
        <v>2890.1268379960957</v>
      </c>
      <c r="T375" s="128">
        <v>94.432843227428805</v>
      </c>
      <c r="U375" s="128">
        <v>3.5771407105511526</v>
      </c>
      <c r="V375" s="129">
        <v>1.9900160620200478</v>
      </c>
      <c r="W375" s="11"/>
      <c r="X375" s="17"/>
      <c r="Y375" s="30">
        <v>76</v>
      </c>
      <c r="Z375" s="20" t="s">
        <v>53</v>
      </c>
      <c r="AA375" s="145" t="s">
        <v>341</v>
      </c>
      <c r="AB375" s="52" t="s">
        <v>484</v>
      </c>
      <c r="AC375" s="146">
        <v>2</v>
      </c>
      <c r="AD375" s="53">
        <v>1</v>
      </c>
      <c r="AE375" s="54">
        <v>3</v>
      </c>
      <c r="AF375" s="37">
        <v>2</v>
      </c>
    </row>
    <row r="376" spans="1:36" ht="14.25" customHeight="1" x14ac:dyDescent="0.3">
      <c r="A376" s="123" t="s">
        <v>87</v>
      </c>
      <c r="B376" s="73">
        <v>4648</v>
      </c>
      <c r="C376" s="124">
        <v>17</v>
      </c>
      <c r="D376" s="176">
        <v>17</v>
      </c>
      <c r="E376" s="89">
        <v>15459669.66</v>
      </c>
      <c r="F376" s="125">
        <v>2.8335293606669105</v>
      </c>
      <c r="G376" s="90">
        <v>3326.0907185886404</v>
      </c>
      <c r="H376" s="126">
        <v>90939233.294117644</v>
      </c>
      <c r="I376" s="103">
        <v>2.8335293606668981</v>
      </c>
      <c r="J376" s="90">
        <v>19565.239521109648</v>
      </c>
      <c r="K376" s="89">
        <v>1497404.07</v>
      </c>
      <c r="L376" s="125">
        <v>-11.773598092971529</v>
      </c>
      <c r="M376" s="90">
        <v>322.16094449225477</v>
      </c>
      <c r="N376" s="104">
        <v>413087</v>
      </c>
      <c r="O376" s="127">
        <v>-1.5752435672417755</v>
      </c>
      <c r="P376" s="90">
        <v>88.874139414802059</v>
      </c>
      <c r="Q376" s="104">
        <v>17370160.73</v>
      </c>
      <c r="R376" s="127">
        <v>1.2801158171079816</v>
      </c>
      <c r="S376" s="90">
        <v>3737.1258024956974</v>
      </c>
      <c r="T376" s="128">
        <v>89.001304595297199</v>
      </c>
      <c r="U376" s="128">
        <v>8.6205539100961435</v>
      </c>
      <c r="V376" s="129">
        <v>2.3781414946066537</v>
      </c>
      <c r="W376" s="11"/>
      <c r="X376" s="17"/>
      <c r="Y376" s="30">
        <v>170</v>
      </c>
      <c r="Z376" s="20" t="s">
        <v>87</v>
      </c>
      <c r="AA376" s="145" t="s">
        <v>341</v>
      </c>
      <c r="AB376" s="52" t="s">
        <v>484</v>
      </c>
      <c r="AC376" s="146">
        <v>2</v>
      </c>
      <c r="AD376" s="53">
        <v>2</v>
      </c>
      <c r="AE376" s="54">
        <v>3</v>
      </c>
      <c r="AF376" s="37">
        <v>2</v>
      </c>
    </row>
    <row r="377" spans="1:36" ht="14.25" customHeight="1" x14ac:dyDescent="0.3">
      <c r="A377" s="123" t="s">
        <v>142</v>
      </c>
      <c r="B377" s="73">
        <v>317</v>
      </c>
      <c r="C377" s="124">
        <v>18.5</v>
      </c>
      <c r="D377" s="176">
        <v>19</v>
      </c>
      <c r="E377" s="89">
        <v>1006520.26</v>
      </c>
      <c r="F377" s="125">
        <v>3.1338630000209942</v>
      </c>
      <c r="G377" s="90">
        <v>3175.1427760252368</v>
      </c>
      <c r="H377" s="126">
        <v>5297475.0526315793</v>
      </c>
      <c r="I377" s="103">
        <v>0.41981397370466694</v>
      </c>
      <c r="J377" s="90">
        <v>16711.277768553879</v>
      </c>
      <c r="K377" s="89">
        <v>17579.43</v>
      </c>
      <c r="L377" s="125">
        <v>-20.071119913575799</v>
      </c>
      <c r="M377" s="90">
        <v>55.455615141955839</v>
      </c>
      <c r="N377" s="104">
        <v>50794</v>
      </c>
      <c r="O377" s="127">
        <v>5.066173652289593</v>
      </c>
      <c r="P377" s="90">
        <v>160.23343848580441</v>
      </c>
      <c r="Q377" s="104">
        <v>1074893.69</v>
      </c>
      <c r="R377" s="127">
        <v>2.7353541811852393</v>
      </c>
      <c r="S377" s="90">
        <v>3390.8318296529965</v>
      </c>
      <c r="T377" s="128">
        <v>93.63905187684189</v>
      </c>
      <c r="U377" s="128">
        <v>1.6354575492949448</v>
      </c>
      <c r="V377" s="129">
        <v>4.7254905738631701</v>
      </c>
      <c r="W377" s="11"/>
      <c r="X377" s="17"/>
      <c r="Y377" s="30">
        <v>295</v>
      </c>
      <c r="Z377" s="20" t="s">
        <v>142</v>
      </c>
      <c r="AA377" s="145" t="s">
        <v>341</v>
      </c>
      <c r="AB377" s="52" t="s">
        <v>482</v>
      </c>
      <c r="AC377" s="146">
        <v>2</v>
      </c>
      <c r="AD377" s="53">
        <v>1</v>
      </c>
      <c r="AE377" s="54">
        <v>3</v>
      </c>
      <c r="AF377" s="37">
        <v>2</v>
      </c>
    </row>
    <row r="378" spans="1:36" ht="14.25" customHeight="1" x14ac:dyDescent="0.3">
      <c r="A378" s="123" t="s">
        <v>152</v>
      </c>
      <c r="B378" s="73">
        <v>250</v>
      </c>
      <c r="C378" s="124">
        <v>19.75</v>
      </c>
      <c r="D378" s="176">
        <v>19.75</v>
      </c>
      <c r="E378" s="89">
        <v>718702.62</v>
      </c>
      <c r="F378" s="125">
        <v>0.74132138126318103</v>
      </c>
      <c r="G378" s="90">
        <v>2874.8104800000001</v>
      </c>
      <c r="H378" s="126">
        <v>3639000.6075949366</v>
      </c>
      <c r="I378" s="103">
        <v>0.74132138126318337</v>
      </c>
      <c r="J378" s="90">
        <v>14556.002430379747</v>
      </c>
      <c r="K378" s="89">
        <v>11859.89</v>
      </c>
      <c r="L378" s="125">
        <v>-32.926989276136389</v>
      </c>
      <c r="M378" s="90">
        <v>47.43956</v>
      </c>
      <c r="N378" s="104">
        <v>68395</v>
      </c>
      <c r="O378" s="127">
        <v>2.7489455444860291</v>
      </c>
      <c r="P378" s="90">
        <v>273.58</v>
      </c>
      <c r="Q378" s="104">
        <v>798957.51</v>
      </c>
      <c r="R378" s="127">
        <v>0.16252013778029298</v>
      </c>
      <c r="S378" s="90">
        <v>3195.8300399999998</v>
      </c>
      <c r="T378" s="128">
        <v>89.955049048853667</v>
      </c>
      <c r="U378" s="128">
        <v>1.4844206170613503</v>
      </c>
      <c r="V378" s="129">
        <v>8.5605303340849748</v>
      </c>
      <c r="W378" s="11"/>
      <c r="X378" s="17"/>
      <c r="Y378" s="30">
        <v>318</v>
      </c>
      <c r="Z378" s="20" t="s">
        <v>152</v>
      </c>
      <c r="AA378" s="145" t="s">
        <v>341</v>
      </c>
      <c r="AB378" s="52" t="s">
        <v>482</v>
      </c>
      <c r="AC378" s="146">
        <v>2</v>
      </c>
      <c r="AD378" s="53">
        <v>1</v>
      </c>
      <c r="AE378" s="54">
        <v>3</v>
      </c>
      <c r="AF378" s="37">
        <v>2</v>
      </c>
    </row>
    <row r="379" spans="1:36" ht="14.25" customHeight="1" x14ac:dyDescent="0.3">
      <c r="A379" s="123" t="s">
        <v>164</v>
      </c>
      <c r="B379" s="73">
        <v>1991</v>
      </c>
      <c r="C379" s="124">
        <v>16.75</v>
      </c>
      <c r="D379" s="176">
        <v>16.75</v>
      </c>
      <c r="E379" s="89">
        <v>6200778.2800000003</v>
      </c>
      <c r="F379" s="125">
        <v>3.8759125442430729</v>
      </c>
      <c r="G379" s="90">
        <v>3114.4039578101456</v>
      </c>
      <c r="H379" s="126">
        <v>37019571.820895523</v>
      </c>
      <c r="I379" s="103">
        <v>3.8759125442430649</v>
      </c>
      <c r="J379" s="90">
        <v>18593.456464538183</v>
      </c>
      <c r="K379" s="89">
        <v>148345.84</v>
      </c>
      <c r="L379" s="125">
        <v>12.464919589307678</v>
      </c>
      <c r="M379" s="90">
        <v>74.508206931190358</v>
      </c>
      <c r="N379" s="104">
        <v>225095</v>
      </c>
      <c r="O379" s="127">
        <v>-0.37956626663003978</v>
      </c>
      <c r="P379" s="90">
        <v>113.05625313912607</v>
      </c>
      <c r="Q379" s="104">
        <v>6574219.1200000001</v>
      </c>
      <c r="R379" s="127">
        <v>3.9029998476719734</v>
      </c>
      <c r="S379" s="90">
        <v>3301.9684178804623</v>
      </c>
      <c r="T379" s="128">
        <v>94.319616776022514</v>
      </c>
      <c r="U379" s="128">
        <v>2.2564784850067485</v>
      </c>
      <c r="V379" s="129">
        <v>3.4239047389707324</v>
      </c>
      <c r="W379" s="11"/>
      <c r="X379" s="17"/>
      <c r="Y379" s="30">
        <v>417</v>
      </c>
      <c r="Z379" s="20" t="s">
        <v>164</v>
      </c>
      <c r="AA379" s="145" t="s">
        <v>341</v>
      </c>
      <c r="AB379" s="52" t="s">
        <v>484</v>
      </c>
      <c r="AC379" s="146">
        <v>2</v>
      </c>
      <c r="AD379" s="53">
        <v>1</v>
      </c>
      <c r="AE379" s="54">
        <v>3</v>
      </c>
      <c r="AF379" s="37">
        <v>2</v>
      </c>
      <c r="AH379" s="18"/>
      <c r="AI379" s="18"/>
      <c r="AJ379" s="18"/>
    </row>
    <row r="380" spans="1:36" ht="14.25" customHeight="1" x14ac:dyDescent="0.3">
      <c r="A380" s="123" t="s">
        <v>177</v>
      </c>
      <c r="B380" s="73">
        <v>398</v>
      </c>
      <c r="C380" s="124">
        <v>19.5</v>
      </c>
      <c r="D380" s="176">
        <v>19.5</v>
      </c>
      <c r="E380" s="89">
        <v>1338563.1499999999</v>
      </c>
      <c r="F380" s="125">
        <v>-1.438912212603531</v>
      </c>
      <c r="G380" s="90">
        <v>3363.2239949748741</v>
      </c>
      <c r="H380" s="126">
        <v>6864426.4102564091</v>
      </c>
      <c r="I380" s="103">
        <v>-1.4389122126035325</v>
      </c>
      <c r="J380" s="90">
        <v>17247.302538332686</v>
      </c>
      <c r="K380" s="89">
        <v>79094.12</v>
      </c>
      <c r="L380" s="125">
        <v>-13.367728865302322</v>
      </c>
      <c r="M380" s="90">
        <v>198.72894472361807</v>
      </c>
      <c r="N380" s="104">
        <v>74754</v>
      </c>
      <c r="O380" s="127">
        <v>-0.23545841122224045</v>
      </c>
      <c r="P380" s="90">
        <v>187.82412060301507</v>
      </c>
      <c r="Q380" s="104">
        <v>1492411.27</v>
      </c>
      <c r="R380" s="127">
        <v>-2.0942212016236295</v>
      </c>
      <c r="S380" s="90">
        <v>3749.7770603015074</v>
      </c>
      <c r="T380" s="128">
        <v>89.691305400018848</v>
      </c>
      <c r="U380" s="128">
        <v>5.2997535994216927</v>
      </c>
      <c r="V380" s="129">
        <v>5.0089410005594504</v>
      </c>
      <c r="W380" s="11"/>
      <c r="X380" s="17"/>
      <c r="Y380" s="30">
        <v>438</v>
      </c>
      <c r="Z380" s="20" t="s">
        <v>177</v>
      </c>
      <c r="AA380" s="145" t="s">
        <v>341</v>
      </c>
      <c r="AB380" s="52" t="s">
        <v>484</v>
      </c>
      <c r="AC380" s="146">
        <v>2</v>
      </c>
      <c r="AD380" s="53">
        <v>1</v>
      </c>
      <c r="AE380" s="54">
        <v>3</v>
      </c>
      <c r="AF380" s="37">
        <v>2</v>
      </c>
    </row>
    <row r="381" spans="1:36" ht="14.25" customHeight="1" x14ac:dyDescent="0.3">
      <c r="A381" s="123" t="s">
        <v>183</v>
      </c>
      <c r="B381" s="73">
        <v>11461</v>
      </c>
      <c r="C381" s="124">
        <v>17.75</v>
      </c>
      <c r="D381" s="176">
        <v>17.75</v>
      </c>
      <c r="E381" s="89">
        <v>42035520.549999997</v>
      </c>
      <c r="F381" s="125">
        <v>0.80144037357183595</v>
      </c>
      <c r="G381" s="90">
        <v>3667.7009466887703</v>
      </c>
      <c r="H381" s="126">
        <v>236819834.08450702</v>
      </c>
      <c r="I381" s="103">
        <v>0.80144037357183151</v>
      </c>
      <c r="J381" s="90">
        <v>20663.103925007155</v>
      </c>
      <c r="K381" s="89">
        <v>5959558.0800000001</v>
      </c>
      <c r="L381" s="125">
        <v>-16.169935696208352</v>
      </c>
      <c r="M381" s="90">
        <v>519.9858720879505</v>
      </c>
      <c r="N381" s="104">
        <v>1271571</v>
      </c>
      <c r="O381" s="127">
        <v>0.86742090290013929</v>
      </c>
      <c r="P381" s="90">
        <v>110.94764854724718</v>
      </c>
      <c r="Q381" s="104">
        <v>49266649.629999995</v>
      </c>
      <c r="R381" s="127">
        <v>-1.6064970679225634</v>
      </c>
      <c r="S381" s="90">
        <v>4298.6344673239682</v>
      </c>
      <c r="T381" s="128">
        <v>85.32246634527236</v>
      </c>
      <c r="U381" s="128">
        <v>12.096536145155362</v>
      </c>
      <c r="V381" s="129">
        <v>2.5809975095722786</v>
      </c>
      <c r="W381" s="11"/>
      <c r="X381" s="17"/>
      <c r="Y381" s="30">
        <v>478</v>
      </c>
      <c r="Z381" s="31" t="s">
        <v>23</v>
      </c>
      <c r="AA381" s="145" t="s">
        <v>341</v>
      </c>
      <c r="AB381" s="52" t="s">
        <v>535</v>
      </c>
      <c r="AC381" s="146">
        <v>1</v>
      </c>
      <c r="AD381" s="53">
        <v>4</v>
      </c>
      <c r="AE381" s="54">
        <v>1</v>
      </c>
      <c r="AF381" s="37">
        <v>2</v>
      </c>
      <c r="AG381" s="18"/>
    </row>
    <row r="382" spans="1:36" ht="14.25" customHeight="1" x14ac:dyDescent="0.3">
      <c r="A382" s="123" t="s">
        <v>261</v>
      </c>
      <c r="B382" s="73">
        <v>1829</v>
      </c>
      <c r="C382" s="124">
        <v>16.75</v>
      </c>
      <c r="D382" s="176">
        <v>16.75</v>
      </c>
      <c r="E382" s="89">
        <v>5069826.18</v>
      </c>
      <c r="F382" s="125">
        <v>0.86239107353706579</v>
      </c>
      <c r="G382" s="90">
        <v>2771.9115254237286</v>
      </c>
      <c r="H382" s="126">
        <v>30267618.985074628</v>
      </c>
      <c r="I382" s="103">
        <v>0.86239107353707745</v>
      </c>
      <c r="J382" s="90">
        <v>16548.725524917783</v>
      </c>
      <c r="K382" s="89">
        <v>1128851.1499999999</v>
      </c>
      <c r="L382" s="125">
        <v>25.171216940974688</v>
      </c>
      <c r="M382" s="90">
        <v>617.19581738654995</v>
      </c>
      <c r="N382" s="104">
        <v>94064</v>
      </c>
      <c r="O382" s="127">
        <v>4.7419961131526316</v>
      </c>
      <c r="P382" s="90">
        <v>51.429196282121374</v>
      </c>
      <c r="Q382" s="104">
        <v>6292741.3300000001</v>
      </c>
      <c r="R382" s="127">
        <v>4.5630788985336137</v>
      </c>
      <c r="S382" s="90">
        <v>3440.5365390924003</v>
      </c>
      <c r="T382" s="128">
        <v>80.566257440618486</v>
      </c>
      <c r="U382" s="128">
        <v>17.93894092894487</v>
      </c>
      <c r="V382" s="129">
        <v>1.4948016304366352</v>
      </c>
      <c r="W382" s="11"/>
      <c r="X382" s="17"/>
      <c r="Y382" s="30">
        <v>736</v>
      </c>
      <c r="Z382" s="20" t="s">
        <v>261</v>
      </c>
      <c r="AA382" s="145" t="s">
        <v>341</v>
      </c>
      <c r="AB382" s="52" t="s">
        <v>484</v>
      </c>
      <c r="AC382" s="146">
        <v>2</v>
      </c>
      <c r="AD382" s="53">
        <v>1</v>
      </c>
      <c r="AE382" s="54">
        <v>3</v>
      </c>
      <c r="AF382" s="37">
        <v>2</v>
      </c>
    </row>
    <row r="383" spans="1:36" ht="14.25" customHeight="1" x14ac:dyDescent="0.3">
      <c r="A383" s="123" t="s">
        <v>279</v>
      </c>
      <c r="B383" s="73">
        <v>99</v>
      </c>
      <c r="C383" s="124">
        <v>18</v>
      </c>
      <c r="D383" s="176">
        <v>18</v>
      </c>
      <c r="E383" s="89">
        <v>376044.5</v>
      </c>
      <c r="F383" s="125">
        <v>4.8269261368723821</v>
      </c>
      <c r="G383" s="90">
        <v>3798.4292929292928</v>
      </c>
      <c r="H383" s="126">
        <v>2089136.111111111</v>
      </c>
      <c r="I383" s="103">
        <v>4.8269261368723688</v>
      </c>
      <c r="J383" s="90">
        <v>21102.384960718293</v>
      </c>
      <c r="K383" s="89">
        <v>16001.23</v>
      </c>
      <c r="L383" s="125">
        <v>11.178793719436863</v>
      </c>
      <c r="M383" s="90">
        <v>161.62858585858586</v>
      </c>
      <c r="N383" s="104">
        <v>33603</v>
      </c>
      <c r="O383" s="127">
        <v>-0.57654537890860713</v>
      </c>
      <c r="P383" s="90">
        <v>339.42424242424244</v>
      </c>
      <c r="Q383" s="104">
        <v>425648.73</v>
      </c>
      <c r="R383" s="127">
        <v>4.6027844550533743</v>
      </c>
      <c r="S383" s="90">
        <v>4299.4821212121215</v>
      </c>
      <c r="T383" s="128">
        <v>88.346205097334604</v>
      </c>
      <c r="U383" s="128">
        <v>3.7592570756642458</v>
      </c>
      <c r="V383" s="129">
        <v>7.8945378270011526</v>
      </c>
      <c r="W383" s="11"/>
      <c r="X383" s="17"/>
      <c r="Y383" s="30">
        <v>766</v>
      </c>
      <c r="Z383" s="20" t="s">
        <v>279</v>
      </c>
      <c r="AA383" s="145" t="s">
        <v>341</v>
      </c>
      <c r="AB383" s="52" t="s">
        <v>482</v>
      </c>
      <c r="AC383" s="146">
        <v>2</v>
      </c>
      <c r="AD383" s="53">
        <v>1</v>
      </c>
      <c r="AE383" s="54">
        <v>3</v>
      </c>
      <c r="AF383" s="37">
        <v>2</v>
      </c>
    </row>
    <row r="384" spans="1:36" ht="14.25" customHeight="1" x14ac:dyDescent="0.3">
      <c r="A384" s="123" t="s">
        <v>281</v>
      </c>
      <c r="B384" s="73">
        <v>1031</v>
      </c>
      <c r="C384" s="124">
        <v>19.5</v>
      </c>
      <c r="D384" s="176">
        <v>19.5</v>
      </c>
      <c r="E384" s="89">
        <v>3334274.9</v>
      </c>
      <c r="F384" s="125">
        <v>3.0978217479879744</v>
      </c>
      <c r="G384" s="90">
        <v>3234.0202715809892</v>
      </c>
      <c r="H384" s="126">
        <v>17098845.64102564</v>
      </c>
      <c r="I384" s="103">
        <v>3.0978217479879722</v>
      </c>
      <c r="J384" s="90">
        <v>16584.71934144097</v>
      </c>
      <c r="K384" s="89">
        <v>41545.21</v>
      </c>
      <c r="L384" s="125">
        <v>-4.7556592092409842</v>
      </c>
      <c r="M384" s="90">
        <v>40.29603297769156</v>
      </c>
      <c r="N384" s="104">
        <v>129777</v>
      </c>
      <c r="O384" s="127">
        <v>-1.2273872997311992</v>
      </c>
      <c r="P384" s="90">
        <v>125.8748787584869</v>
      </c>
      <c r="Q384" s="104">
        <v>3505597.11</v>
      </c>
      <c r="R384" s="127">
        <v>2.8306385935467366</v>
      </c>
      <c r="S384" s="90">
        <v>3400.1911833171675</v>
      </c>
      <c r="T384" s="128">
        <v>95.11289504685837</v>
      </c>
      <c r="U384" s="128">
        <v>1.1851108012808693</v>
      </c>
      <c r="V384" s="129">
        <v>3.7019941518607653</v>
      </c>
      <c r="W384" s="11"/>
      <c r="X384" s="17"/>
      <c r="Y384" s="30">
        <v>771</v>
      </c>
      <c r="Z384" s="20" t="s">
        <v>281</v>
      </c>
      <c r="AA384" s="145" t="s">
        <v>341</v>
      </c>
      <c r="AB384" s="52" t="s">
        <v>484</v>
      </c>
      <c r="AC384" s="146">
        <v>2</v>
      </c>
      <c r="AD384" s="53">
        <v>1</v>
      </c>
      <c r="AE384" s="54">
        <v>3</v>
      </c>
      <c r="AF384" s="37">
        <v>2</v>
      </c>
    </row>
    <row r="385" spans="1:32" ht="14.25" customHeight="1" x14ac:dyDescent="0.3">
      <c r="A385" s="123" t="s">
        <v>325</v>
      </c>
      <c r="B385" s="73">
        <v>441</v>
      </c>
      <c r="C385" s="124">
        <v>18.5</v>
      </c>
      <c r="D385" s="176">
        <v>19</v>
      </c>
      <c r="E385" s="89">
        <v>1226585.8600000001</v>
      </c>
      <c r="F385" s="125">
        <v>4.3276955553805641</v>
      </c>
      <c r="G385" s="90">
        <v>2781.3738321995465</v>
      </c>
      <c r="H385" s="126">
        <v>6455715.0526315793</v>
      </c>
      <c r="I385" s="103">
        <v>1.5822298828705355</v>
      </c>
      <c r="J385" s="90">
        <v>14638.80964315551</v>
      </c>
      <c r="K385" s="89">
        <v>18273.580000000002</v>
      </c>
      <c r="L385" s="125">
        <v>1.9242450187103481</v>
      </c>
      <c r="M385" s="90">
        <v>41.436689342403632</v>
      </c>
      <c r="N385" s="104">
        <v>71818</v>
      </c>
      <c r="O385" s="127">
        <v>5.5137230427114732</v>
      </c>
      <c r="P385" s="90">
        <v>162.85260770975057</v>
      </c>
      <c r="Q385" s="104">
        <v>1316677.4400000002</v>
      </c>
      <c r="R385" s="127">
        <v>4.3575256404342593</v>
      </c>
      <c r="S385" s="90">
        <v>2985.6631292517009</v>
      </c>
      <c r="T385" s="128">
        <v>93.157657504939095</v>
      </c>
      <c r="U385" s="128">
        <v>1.3878554796230123</v>
      </c>
      <c r="V385" s="129">
        <v>5.4544870154378877</v>
      </c>
      <c r="W385" s="11"/>
      <c r="X385" s="17"/>
      <c r="Y385" s="30">
        <v>941</v>
      </c>
      <c r="Z385" s="20" t="s">
        <v>325</v>
      </c>
      <c r="AA385" s="145" t="s">
        <v>341</v>
      </c>
      <c r="AB385" s="52" t="s">
        <v>482</v>
      </c>
      <c r="AC385" s="146">
        <v>2</v>
      </c>
      <c r="AD385" s="53">
        <v>1</v>
      </c>
      <c r="AE385" s="54">
        <v>3</v>
      </c>
      <c r="AF385" s="37">
        <v>2</v>
      </c>
    </row>
    <row r="386" spans="1:32" x14ac:dyDescent="0.3">
      <c r="A386" s="39"/>
      <c r="C386" s="130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</row>
    <row r="387" spans="1:32" x14ac:dyDescent="0.3">
      <c r="A387" s="39"/>
      <c r="C387" s="130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</row>
    <row r="388" spans="1:32" x14ac:dyDescent="0.3">
      <c r="A388" s="39"/>
      <c r="C388" s="130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</row>
    <row r="389" spans="1:32" x14ac:dyDescent="0.3">
      <c r="A389" s="39"/>
      <c r="C389" s="130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</row>
    <row r="390" spans="1:32" x14ac:dyDescent="0.3">
      <c r="A390" s="39"/>
      <c r="C390" s="130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</row>
    <row r="391" spans="1:32" x14ac:dyDescent="0.3">
      <c r="A391" s="39"/>
      <c r="C391" s="130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</row>
    <row r="392" spans="1:32" x14ac:dyDescent="0.3">
      <c r="A392" s="39"/>
      <c r="C392" s="130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</row>
    <row r="393" spans="1:32" x14ac:dyDescent="0.3">
      <c r="C393" s="51"/>
    </row>
    <row r="394" spans="1:32" x14ac:dyDescent="0.3">
      <c r="C394" s="51"/>
    </row>
    <row r="395" spans="1:32" x14ac:dyDescent="0.3">
      <c r="C395" s="51"/>
    </row>
    <row r="396" spans="1:32" x14ac:dyDescent="0.3">
      <c r="C396" s="51"/>
    </row>
    <row r="397" spans="1:32" x14ac:dyDescent="0.3">
      <c r="C397" s="51"/>
    </row>
    <row r="398" spans="1:32" x14ac:dyDescent="0.3">
      <c r="C398" s="51"/>
    </row>
    <row r="399" spans="1:32" x14ac:dyDescent="0.3">
      <c r="C399" s="51"/>
    </row>
    <row r="400" spans="1:32" x14ac:dyDescent="0.3">
      <c r="C400" s="51"/>
    </row>
    <row r="401" spans="3:3" x14ac:dyDescent="0.3">
      <c r="C401" s="51"/>
    </row>
    <row r="402" spans="3:3" x14ac:dyDescent="0.3">
      <c r="C402" s="51"/>
    </row>
    <row r="403" spans="3:3" x14ac:dyDescent="0.3">
      <c r="C403" s="51"/>
    </row>
    <row r="404" spans="3:3" x14ac:dyDescent="0.3">
      <c r="C404" s="51"/>
    </row>
    <row r="405" spans="3:3" x14ac:dyDescent="0.3">
      <c r="C405" s="51"/>
    </row>
    <row r="406" spans="3:3" x14ac:dyDescent="0.3">
      <c r="C406" s="51"/>
    </row>
    <row r="407" spans="3:3" x14ac:dyDescent="0.3">
      <c r="C407" s="51"/>
    </row>
  </sheetData>
  <sortState ref="A18:AJ330">
    <sortCondition ref="AA18:AA330"/>
    <sortCondition ref="A18:A330"/>
  </sortState>
  <conditionalFormatting sqref="F11 L11 L84:L86 F84:F86 L17 F17 L23:L82 F23:F82 L88:L118 F88:F118 L120:L172 F120:F172 L175:L274 F175:F274 L276:L385 F276:F385">
    <cfRule type="cellIs" dxfId="14" priority="11" stopIfTrue="1" operator="lessThan">
      <formula>0</formula>
    </cfRule>
  </conditionalFormatting>
  <conditionalFormatting sqref="L173 F173">
    <cfRule type="cellIs" dxfId="13" priority="10" stopIfTrue="1" operator="lessThan">
      <formula>0</formula>
    </cfRule>
  </conditionalFormatting>
  <conditionalFormatting sqref="L87 F87">
    <cfRule type="cellIs" dxfId="12" priority="9" stopIfTrue="1" operator="lessThan">
      <formula>0</formula>
    </cfRule>
  </conditionalFormatting>
  <conditionalFormatting sqref="L83 F83">
    <cfRule type="cellIs" dxfId="11" priority="8" stopIfTrue="1" operator="lessThan">
      <formula>0</formula>
    </cfRule>
  </conditionalFormatting>
  <conditionalFormatting sqref="F275 L275">
    <cfRule type="cellIs" dxfId="10" priority="7" stopIfTrue="1" operator="lessThan">
      <formula>0</formula>
    </cfRule>
  </conditionalFormatting>
  <conditionalFormatting sqref="F119 L119">
    <cfRule type="cellIs" dxfId="9" priority="6" stopIfTrue="1" operator="lessThan">
      <formula>0</formula>
    </cfRule>
  </conditionalFormatting>
  <conditionalFormatting sqref="L174 F174">
    <cfRule type="cellIs" dxfId="8" priority="5" stopIfTrue="1" operator="lessThan">
      <formula>0</formula>
    </cfRule>
  </conditionalFormatting>
  <conditionalFormatting sqref="L12">
    <cfRule type="cellIs" dxfId="7" priority="4" stopIfTrue="1" operator="lessThan">
      <formula>0</formula>
    </cfRule>
  </conditionalFormatting>
  <conditionalFormatting sqref="F12">
    <cfRule type="cellIs" dxfId="6" priority="3" stopIfTrue="1" operator="lessThan">
      <formula>0</formula>
    </cfRule>
  </conditionalFormatting>
  <conditionalFormatting sqref="F19:F22">
    <cfRule type="cellIs" dxfId="5" priority="2" stopIfTrue="1" operator="lessThan">
      <formula>0</formula>
    </cfRule>
  </conditionalFormatting>
  <conditionalFormatting sqref="L19:L22">
    <cfRule type="cellIs" dxfId="4" priority="1" stopIfTrue="1" operator="lessThan">
      <formula>0</formula>
    </cfRule>
  </conditionalFormatting>
  <pageMargins left="0.31496062992125984" right="0.31496062992125984" top="0.55118110236220474" bottom="0.35433070866141736" header="0.31496062992125984" footer="0.31496062992125984"/>
  <pageSetup paperSize="9" scale="8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10" sqref="C10"/>
    </sheetView>
  </sheetViews>
  <sheetFormatPr defaultColWidth="9.109375" defaultRowHeight="13.2" x14ac:dyDescent="0.25"/>
  <cols>
    <col min="1" max="1" width="14.33203125" style="1" customWidth="1"/>
    <col min="2" max="2" width="7.21875" style="227" customWidth="1"/>
    <col min="3" max="4" width="5.6640625" style="1" customWidth="1"/>
    <col min="5" max="5" width="12.33203125" style="1" customWidth="1"/>
    <col min="6" max="7" width="6.21875" style="1" customWidth="1"/>
    <col min="8" max="8" width="12.44140625" style="1" customWidth="1"/>
    <col min="9" max="9" width="6.5546875" style="1" customWidth="1"/>
    <col min="10" max="10" width="7" style="1" customWidth="1"/>
    <col min="11" max="11" width="12.5546875" style="1" customWidth="1"/>
    <col min="12" max="12" width="6.44140625" style="1" customWidth="1"/>
    <col min="13" max="13" width="6.21875" style="1" customWidth="1"/>
    <col min="14" max="14" width="11.44140625" style="1" customWidth="1"/>
    <col min="15" max="15" width="6" style="1" customWidth="1"/>
    <col min="16" max="16" width="6.33203125" style="1" customWidth="1"/>
    <col min="17" max="17" width="12.33203125" style="1" customWidth="1"/>
    <col min="18" max="18" width="5.77734375" style="1" customWidth="1"/>
    <col min="19" max="19" width="6" style="1" customWidth="1"/>
    <col min="20" max="22" width="6.21875" style="1" customWidth="1"/>
    <col min="23" max="23" width="5.5546875" style="1" customWidth="1"/>
    <col min="24" max="24" width="9.109375" style="1" hidden="1" customWidth="1"/>
    <col min="25" max="16384" width="9.109375" style="1"/>
  </cols>
  <sheetData>
    <row r="1" spans="1:24" x14ac:dyDescent="0.25">
      <c r="A1" s="25" t="s">
        <v>618</v>
      </c>
      <c r="B1" s="225"/>
      <c r="C1" s="2"/>
      <c r="D1" s="2"/>
      <c r="E1" s="2"/>
      <c r="F1" s="2"/>
      <c r="G1" s="2"/>
      <c r="H1" s="2"/>
      <c r="I1" s="2"/>
      <c r="J1" s="2"/>
      <c r="K1" s="2"/>
    </row>
    <row r="2" spans="1:24" ht="22.8" x14ac:dyDescent="0.4">
      <c r="A2" s="22" t="s">
        <v>615</v>
      </c>
      <c r="B2" s="226"/>
      <c r="C2" s="3"/>
      <c r="D2" s="3"/>
      <c r="E2" s="3"/>
      <c r="F2" s="2"/>
      <c r="G2" s="2"/>
      <c r="H2" s="2"/>
      <c r="I2" s="2"/>
      <c r="J2" s="2"/>
      <c r="K2" s="4"/>
    </row>
    <row r="3" spans="1:24" ht="13.8" x14ac:dyDescent="0.25">
      <c r="A3" s="23" t="s">
        <v>619</v>
      </c>
      <c r="F3" s="5"/>
      <c r="G3" s="5"/>
      <c r="H3" s="5"/>
      <c r="I3" s="5"/>
      <c r="J3" s="5"/>
      <c r="K3" s="5"/>
    </row>
    <row r="4" spans="1:24" x14ac:dyDescent="0.25">
      <c r="A4" s="27"/>
      <c r="B4" s="225"/>
      <c r="C4" s="2"/>
      <c r="D4" s="2"/>
    </row>
    <row r="5" spans="1:24" ht="13.8" x14ac:dyDescent="0.3">
      <c r="A5" s="190" t="s">
        <v>26</v>
      </c>
      <c r="B5" s="191" t="s">
        <v>333</v>
      </c>
      <c r="C5" s="192" t="s">
        <v>12</v>
      </c>
      <c r="D5" s="193"/>
      <c r="E5" s="194" t="s">
        <v>0</v>
      </c>
      <c r="F5" s="195"/>
      <c r="G5" s="196"/>
      <c r="H5" s="195" t="s">
        <v>1</v>
      </c>
      <c r="I5" s="195"/>
      <c r="J5" s="196"/>
      <c r="K5" s="195" t="s">
        <v>602</v>
      </c>
      <c r="L5" s="195"/>
      <c r="M5" s="196"/>
      <c r="N5" s="194" t="s">
        <v>2</v>
      </c>
      <c r="O5" s="195"/>
      <c r="P5" s="196"/>
      <c r="Q5" s="194" t="s">
        <v>3</v>
      </c>
      <c r="R5" s="195"/>
      <c r="S5" s="196"/>
      <c r="T5" s="195" t="s">
        <v>544</v>
      </c>
      <c r="U5" s="195"/>
      <c r="V5" s="196"/>
      <c r="W5" s="6"/>
      <c r="X5" s="20"/>
    </row>
    <row r="6" spans="1:24" ht="13.8" customHeight="1" x14ac:dyDescent="0.3">
      <c r="A6" s="197"/>
      <c r="B6" s="198" t="s">
        <v>335</v>
      </c>
      <c r="C6" s="110"/>
      <c r="D6" s="111"/>
      <c r="E6" s="112" t="s">
        <v>607</v>
      </c>
      <c r="F6" s="113"/>
      <c r="G6" s="114"/>
      <c r="H6" s="113" t="s">
        <v>606</v>
      </c>
      <c r="I6" s="113"/>
      <c r="J6" s="114"/>
      <c r="K6" s="113" t="s">
        <v>608</v>
      </c>
      <c r="L6" s="113"/>
      <c r="M6" s="114"/>
      <c r="N6" s="112" t="s">
        <v>609</v>
      </c>
      <c r="O6" s="113"/>
      <c r="P6" s="114"/>
      <c r="Q6" s="112" t="s">
        <v>610</v>
      </c>
      <c r="R6" s="113"/>
      <c r="S6" s="114"/>
      <c r="T6" s="113"/>
      <c r="U6" s="113"/>
      <c r="V6" s="114"/>
      <c r="W6" s="12"/>
      <c r="X6" s="21"/>
    </row>
    <row r="7" spans="1:24" ht="13.8" x14ac:dyDescent="0.3">
      <c r="A7" s="199"/>
      <c r="B7" s="200" t="s">
        <v>336</v>
      </c>
      <c r="C7" s="115">
        <v>2015</v>
      </c>
      <c r="D7" s="107">
        <v>2016</v>
      </c>
      <c r="E7" s="201" t="s">
        <v>27</v>
      </c>
      <c r="F7" s="201" t="s">
        <v>21</v>
      </c>
      <c r="G7" s="117" t="s">
        <v>356</v>
      </c>
      <c r="H7" s="201" t="s">
        <v>27</v>
      </c>
      <c r="I7" s="201" t="s">
        <v>21</v>
      </c>
      <c r="J7" s="117" t="s">
        <v>356</v>
      </c>
      <c r="K7" s="201" t="s">
        <v>27</v>
      </c>
      <c r="L7" s="201" t="s">
        <v>21</v>
      </c>
      <c r="M7" s="117" t="s">
        <v>356</v>
      </c>
      <c r="N7" s="201" t="s">
        <v>27</v>
      </c>
      <c r="O7" s="201" t="s">
        <v>21</v>
      </c>
      <c r="P7" s="117" t="s">
        <v>356</v>
      </c>
      <c r="Q7" s="201" t="s">
        <v>27</v>
      </c>
      <c r="R7" s="201" t="s">
        <v>21</v>
      </c>
      <c r="S7" s="117" t="s">
        <v>356</v>
      </c>
      <c r="T7" s="202" t="s">
        <v>13</v>
      </c>
      <c r="U7" s="202" t="s">
        <v>14</v>
      </c>
      <c r="V7" s="117" t="s">
        <v>15</v>
      </c>
      <c r="W7" s="13"/>
      <c r="X7" s="14"/>
    </row>
    <row r="8" spans="1:24" ht="15.75" customHeight="1" x14ac:dyDescent="0.3">
      <c r="A8" s="240"/>
      <c r="B8" s="241">
        <v>2015</v>
      </c>
      <c r="C8" s="242"/>
      <c r="D8" s="243"/>
      <c r="E8" s="113"/>
      <c r="F8" s="152" t="s">
        <v>357</v>
      </c>
      <c r="G8" s="221" t="s">
        <v>358</v>
      </c>
      <c r="H8" s="113"/>
      <c r="I8" s="152" t="s">
        <v>357</v>
      </c>
      <c r="J8" s="221" t="s">
        <v>358</v>
      </c>
      <c r="K8" s="113"/>
      <c r="L8" s="152" t="s">
        <v>357</v>
      </c>
      <c r="M8" s="221" t="s">
        <v>358</v>
      </c>
      <c r="N8" s="113"/>
      <c r="O8" s="152" t="s">
        <v>357</v>
      </c>
      <c r="P8" s="221" t="s">
        <v>358</v>
      </c>
      <c r="Q8" s="113"/>
      <c r="R8" s="152" t="s">
        <v>357</v>
      </c>
      <c r="S8" s="221" t="s">
        <v>358</v>
      </c>
      <c r="T8" s="152" t="s">
        <v>16</v>
      </c>
      <c r="U8" s="152" t="s">
        <v>542</v>
      </c>
      <c r="V8" s="221" t="s">
        <v>17</v>
      </c>
      <c r="W8" s="13"/>
      <c r="X8" s="14"/>
    </row>
    <row r="9" spans="1:24" ht="9" customHeight="1" x14ac:dyDescent="0.3">
      <c r="A9" s="86"/>
      <c r="B9" s="16"/>
      <c r="C9" s="87"/>
      <c r="D9" s="88"/>
      <c r="E9" s="89"/>
      <c r="F9" s="89"/>
      <c r="G9" s="90"/>
      <c r="H9" s="89"/>
      <c r="I9" s="89"/>
      <c r="J9" s="90"/>
      <c r="K9" s="89"/>
      <c r="L9" s="86"/>
      <c r="M9" s="91"/>
      <c r="N9" s="86"/>
      <c r="O9" s="86"/>
      <c r="P9" s="91"/>
      <c r="Q9" s="86"/>
      <c r="R9" s="86"/>
      <c r="S9" s="91"/>
      <c r="T9" s="86"/>
      <c r="U9" s="86"/>
      <c r="V9" s="91"/>
      <c r="W9" s="8"/>
      <c r="X9" s="14"/>
    </row>
    <row r="10" spans="1:24" s="61" customFormat="1" ht="15" customHeight="1" x14ac:dyDescent="0.3">
      <c r="A10" s="229" t="s">
        <v>28</v>
      </c>
      <c r="B10" s="230">
        <v>5487308</v>
      </c>
      <c r="C10" s="231">
        <v>19.822700777110043</v>
      </c>
      <c r="D10" s="232">
        <v>19.853860016544285</v>
      </c>
      <c r="E10" s="233">
        <v>18787945313.040009</v>
      </c>
      <c r="F10" s="234">
        <v>0.84214799043890398</v>
      </c>
      <c r="G10" s="235">
        <v>3423.8911526453426</v>
      </c>
      <c r="H10" s="233">
        <v>94631196640.773911</v>
      </c>
      <c r="I10" s="236">
        <v>0.68388331890005782</v>
      </c>
      <c r="J10" s="235">
        <v>17245.468386460885</v>
      </c>
      <c r="K10" s="233">
        <v>1716609510.3300002</v>
      </c>
      <c r="L10" s="234">
        <v>3.8588548843880388</v>
      </c>
      <c r="M10" s="235">
        <v>312.83272423016899</v>
      </c>
      <c r="N10" s="233">
        <v>1675294923</v>
      </c>
      <c r="O10" s="237">
        <v>2.8045843921673361</v>
      </c>
      <c r="P10" s="235">
        <v>305.30360661366194</v>
      </c>
      <c r="Q10" s="233">
        <v>22179849746.370007</v>
      </c>
      <c r="R10" s="237">
        <v>1.2863001339652906</v>
      </c>
      <c r="S10" s="235">
        <v>4042.0274834891729</v>
      </c>
      <c r="T10" s="238">
        <v>84.707270463429893</v>
      </c>
      <c r="U10" s="238">
        <v>7.7395001767806999</v>
      </c>
      <c r="V10" s="239">
        <v>7.5532293597894267</v>
      </c>
      <c r="W10" s="59"/>
      <c r="X10" s="60"/>
    </row>
    <row r="11" spans="1:24" s="61" customFormat="1" ht="15" customHeight="1" x14ac:dyDescent="0.3">
      <c r="A11" s="248" t="s">
        <v>29</v>
      </c>
      <c r="B11" s="246">
        <v>5458325</v>
      </c>
      <c r="C11" s="96">
        <v>19.834693545836505</v>
      </c>
      <c r="D11" s="97">
        <v>19.866080084167756</v>
      </c>
      <c r="E11" s="249">
        <v>18692221828.76001</v>
      </c>
      <c r="F11" s="250">
        <v>0.83931834185406817</v>
      </c>
      <c r="G11" s="83">
        <v>3424.5344182986555</v>
      </c>
      <c r="H11" s="249">
        <v>94091143041.634827</v>
      </c>
      <c r="I11" s="251">
        <v>0.6800017017809451</v>
      </c>
      <c r="J11" s="83">
        <v>17238.098325335122</v>
      </c>
      <c r="K11" s="249">
        <v>1706410436.3800001</v>
      </c>
      <c r="L11" s="250">
        <v>3.9684843361550612</v>
      </c>
      <c r="M11" s="83">
        <v>312.62529006242761</v>
      </c>
      <c r="N11" s="249">
        <v>1672067398</v>
      </c>
      <c r="O11" s="252">
        <v>2.8101133645035588</v>
      </c>
      <c r="P11" s="83">
        <v>306.33342609683376</v>
      </c>
      <c r="Q11" s="249">
        <v>22070699663.140007</v>
      </c>
      <c r="R11" s="252">
        <v>1.2928990083012197</v>
      </c>
      <c r="S11" s="83">
        <v>4043.4931344579163</v>
      </c>
      <c r="T11" s="253">
        <v>84.692475155092836</v>
      </c>
      <c r="U11" s="253">
        <v>7.731564755193757</v>
      </c>
      <c r="V11" s="101">
        <v>7.5759600897134147</v>
      </c>
      <c r="W11" s="59"/>
      <c r="X11" s="60"/>
    </row>
    <row r="12" spans="1:24" ht="11.4" customHeight="1" x14ac:dyDescent="0.3">
      <c r="A12" s="254"/>
      <c r="B12" s="247"/>
      <c r="C12" s="92"/>
      <c r="D12" s="93"/>
      <c r="E12" s="94"/>
      <c r="F12" s="255"/>
      <c r="G12" s="91"/>
      <c r="H12" s="94"/>
      <c r="I12" s="256"/>
      <c r="J12" s="91"/>
      <c r="K12" s="89"/>
      <c r="L12" s="94"/>
      <c r="M12" s="91"/>
      <c r="N12" s="94"/>
      <c r="O12" s="94"/>
      <c r="P12" s="91"/>
      <c r="Q12" s="94"/>
      <c r="R12" s="94"/>
      <c r="S12" s="91"/>
      <c r="T12" s="94"/>
      <c r="U12" s="94"/>
      <c r="V12" s="91"/>
      <c r="W12" s="8"/>
      <c r="X12" s="19"/>
    </row>
    <row r="13" spans="1:24" s="228" customFormat="1" ht="17.399999999999999" customHeight="1" x14ac:dyDescent="0.3">
      <c r="A13" s="203" t="s">
        <v>359</v>
      </c>
      <c r="B13" s="204">
        <v>1620261</v>
      </c>
      <c r="C13" s="148">
        <v>18.803488902819673</v>
      </c>
      <c r="D13" s="149">
        <v>18.848094388602615</v>
      </c>
      <c r="E13" s="205">
        <v>6541677090.5500011</v>
      </c>
      <c r="F13" s="206">
        <v>1.5135472222929856</v>
      </c>
      <c r="G13" s="150">
        <v>4037.4218046043206</v>
      </c>
      <c r="H13" s="205">
        <v>34707365931.410728</v>
      </c>
      <c r="I13" s="207">
        <v>1.5079482029845381</v>
      </c>
      <c r="J13" s="150">
        <v>21420.848820906464</v>
      </c>
      <c r="K13" s="205">
        <v>768152587.91999984</v>
      </c>
      <c r="L13" s="206">
        <v>9.3544409514061559</v>
      </c>
      <c r="M13" s="150">
        <v>474.09188267816103</v>
      </c>
      <c r="N13" s="205">
        <v>546212613</v>
      </c>
      <c r="O13" s="208">
        <v>1.6307003627361032</v>
      </c>
      <c r="P13" s="150">
        <v>337.11396682386356</v>
      </c>
      <c r="Q13" s="205">
        <v>7856042291.4699993</v>
      </c>
      <c r="R13" s="208">
        <v>2.2385238351019074</v>
      </c>
      <c r="S13" s="150">
        <v>4848.6276541063444</v>
      </c>
      <c r="T13" s="209">
        <v>83.269372132236086</v>
      </c>
      <c r="U13" s="209">
        <v>9.7778570865644543</v>
      </c>
      <c r="V13" s="151">
        <v>6.9527707811994777</v>
      </c>
      <c r="W13" s="244"/>
      <c r="X13" s="245" t="s">
        <v>549</v>
      </c>
    </row>
    <row r="14" spans="1:24" s="228" customFormat="1" ht="17.399999999999999" customHeight="1" x14ac:dyDescent="0.3">
      <c r="A14" s="203" t="s">
        <v>360</v>
      </c>
      <c r="B14" s="204">
        <v>474323</v>
      </c>
      <c r="C14" s="148">
        <v>19.725479029416356</v>
      </c>
      <c r="D14" s="149">
        <v>19.847181572073339</v>
      </c>
      <c r="E14" s="205">
        <v>1558653590.5400002</v>
      </c>
      <c r="F14" s="206">
        <v>0.67767943852733925</v>
      </c>
      <c r="G14" s="150">
        <v>3286.0594795951288</v>
      </c>
      <c r="H14" s="205">
        <v>7853274203.5935097</v>
      </c>
      <c r="I14" s="207">
        <v>0.56208097948716473</v>
      </c>
      <c r="J14" s="150">
        <v>16556.806656210028</v>
      </c>
      <c r="K14" s="205">
        <v>141624339.09999999</v>
      </c>
      <c r="L14" s="206">
        <v>0.73739792192710318</v>
      </c>
      <c r="M14" s="150">
        <v>298.5820613801144</v>
      </c>
      <c r="N14" s="205">
        <v>131347269</v>
      </c>
      <c r="O14" s="208">
        <v>2.0672743225063757</v>
      </c>
      <c r="P14" s="150">
        <v>276.9152434100813</v>
      </c>
      <c r="Q14" s="205">
        <v>1831625198.6400001</v>
      </c>
      <c r="R14" s="208">
        <v>0.93170424351145231</v>
      </c>
      <c r="S14" s="150">
        <v>3861.5567843853241</v>
      </c>
      <c r="T14" s="209">
        <v>85.096754057397561</v>
      </c>
      <c r="U14" s="209">
        <v>7.7321680879449284</v>
      </c>
      <c r="V14" s="151">
        <v>7.1710778546575273</v>
      </c>
      <c r="W14" s="244"/>
      <c r="X14" s="245" t="s">
        <v>550</v>
      </c>
    </row>
    <row r="15" spans="1:24" s="228" customFormat="1" ht="17.399999999999999" customHeight="1" x14ac:dyDescent="0.3">
      <c r="A15" s="203" t="s">
        <v>361</v>
      </c>
      <c r="B15" s="204">
        <v>222957</v>
      </c>
      <c r="C15" s="148">
        <v>19.665740365222597</v>
      </c>
      <c r="D15" s="149">
        <v>20.111949880949297</v>
      </c>
      <c r="E15" s="205">
        <v>711948784.93999994</v>
      </c>
      <c r="F15" s="206">
        <v>1.2684079982228413</v>
      </c>
      <c r="G15" s="150">
        <v>3193.2111794650982</v>
      </c>
      <c r="H15" s="205">
        <v>3539929192.1186686</v>
      </c>
      <c r="I15" s="207">
        <v>5.6323593693836473E-2</v>
      </c>
      <c r="J15" s="150">
        <v>15877.183457432009</v>
      </c>
      <c r="K15" s="205">
        <v>62249884.620000005</v>
      </c>
      <c r="L15" s="206">
        <v>-0.41567353986680672</v>
      </c>
      <c r="M15" s="150">
        <v>279.20130168597535</v>
      </c>
      <c r="N15" s="205">
        <v>70378255</v>
      </c>
      <c r="O15" s="208">
        <v>4.8639621152054433</v>
      </c>
      <c r="P15" s="150">
        <v>315.65842292459979</v>
      </c>
      <c r="Q15" s="205">
        <v>844576924.56000018</v>
      </c>
      <c r="R15" s="208">
        <v>2.1684194278074433</v>
      </c>
      <c r="S15" s="150">
        <v>3788.0709040756747</v>
      </c>
      <c r="T15" s="209">
        <v>84.296499731022664</v>
      </c>
      <c r="U15" s="209">
        <v>7.3705405404522937</v>
      </c>
      <c r="V15" s="151">
        <v>8.3329597285250259</v>
      </c>
      <c r="W15" s="244"/>
      <c r="X15" s="245" t="s">
        <v>569</v>
      </c>
    </row>
    <row r="16" spans="1:24" s="228" customFormat="1" ht="17.399999999999999" customHeight="1" x14ac:dyDescent="0.3">
      <c r="A16" s="203" t="s">
        <v>362</v>
      </c>
      <c r="B16" s="204">
        <v>174710</v>
      </c>
      <c r="C16" s="148">
        <v>20.299310794000039</v>
      </c>
      <c r="D16" s="149">
        <v>20.499641358642709</v>
      </c>
      <c r="E16" s="205">
        <v>586368123.2700001</v>
      </c>
      <c r="F16" s="206">
        <v>0.25509000456880615</v>
      </c>
      <c r="G16" s="150">
        <v>3356.2367538778553</v>
      </c>
      <c r="H16" s="205">
        <v>2860382350.1662655</v>
      </c>
      <c r="I16" s="207">
        <v>-6.3854007675167496E-2</v>
      </c>
      <c r="J16" s="150">
        <v>16372.173030543561</v>
      </c>
      <c r="K16" s="205">
        <v>35949189.960000001</v>
      </c>
      <c r="L16" s="206">
        <v>0.81627256197133224</v>
      </c>
      <c r="M16" s="150">
        <v>205.76492450346288</v>
      </c>
      <c r="N16" s="205">
        <v>52325612</v>
      </c>
      <c r="O16" s="208">
        <v>3.2272131622849685</v>
      </c>
      <c r="P16" s="150">
        <v>299.49981111556292</v>
      </c>
      <c r="Q16" s="205">
        <v>674642925.2299999</v>
      </c>
      <c r="R16" s="208">
        <v>0.50935218231211854</v>
      </c>
      <c r="S16" s="150">
        <v>3861.5014894968799</v>
      </c>
      <c r="T16" s="209">
        <v>86.915329775391172</v>
      </c>
      <c r="U16" s="209">
        <v>5.3286247606827226</v>
      </c>
      <c r="V16" s="151">
        <v>7.756045463926136</v>
      </c>
      <c r="W16" s="244"/>
      <c r="X16" s="245" t="s">
        <v>570</v>
      </c>
    </row>
    <row r="17" spans="1:24" s="228" customFormat="1" ht="17.399999999999999" customHeight="1" x14ac:dyDescent="0.3">
      <c r="A17" s="203" t="s">
        <v>363</v>
      </c>
      <c r="B17" s="204">
        <v>506114</v>
      </c>
      <c r="C17" s="148">
        <v>20.123954060126618</v>
      </c>
      <c r="D17" s="149">
        <v>20.235619784874903</v>
      </c>
      <c r="E17" s="205">
        <v>1699936340.8099999</v>
      </c>
      <c r="F17" s="206">
        <v>0.82894625139100808</v>
      </c>
      <c r="G17" s="150">
        <v>3358.8012598149821</v>
      </c>
      <c r="H17" s="205">
        <v>8400712994.6205854</v>
      </c>
      <c r="I17" s="207">
        <v>0.80817033100905267</v>
      </c>
      <c r="J17" s="150">
        <v>16598.460020115202</v>
      </c>
      <c r="K17" s="205">
        <v>110309751.84999998</v>
      </c>
      <c r="L17" s="206">
        <v>-5.2008115642112598</v>
      </c>
      <c r="M17" s="150">
        <v>217.95435781266667</v>
      </c>
      <c r="N17" s="205">
        <v>133802121</v>
      </c>
      <c r="O17" s="208">
        <v>1.1287780886316852</v>
      </c>
      <c r="P17" s="150">
        <v>264.37150720983811</v>
      </c>
      <c r="Q17" s="205">
        <v>1944048213.6599998</v>
      </c>
      <c r="R17" s="208">
        <v>0.48678210856211562</v>
      </c>
      <c r="S17" s="150">
        <v>3841.1271248374869</v>
      </c>
      <c r="T17" s="209">
        <v>87.443116321152445</v>
      </c>
      <c r="U17" s="209">
        <v>5.6742292230666029</v>
      </c>
      <c r="V17" s="151">
        <v>6.882654455780953</v>
      </c>
      <c r="W17" s="244"/>
      <c r="X17" s="245" t="s">
        <v>564</v>
      </c>
    </row>
    <row r="18" spans="1:24" s="228" customFormat="1" ht="17.399999999999999" customHeight="1" x14ac:dyDescent="0.3">
      <c r="A18" s="203" t="s">
        <v>364</v>
      </c>
      <c r="B18" s="204">
        <v>201615</v>
      </c>
      <c r="C18" s="148">
        <v>20.48</v>
      </c>
      <c r="D18" s="149">
        <v>20.46025044978855</v>
      </c>
      <c r="E18" s="205">
        <v>645591289.44000006</v>
      </c>
      <c r="F18" s="206">
        <v>0.12143863673881633</v>
      </c>
      <c r="G18" s="150">
        <v>3202.0994937876649</v>
      </c>
      <c r="H18" s="205">
        <v>3155344021.9333777</v>
      </c>
      <c r="I18" s="207">
        <v>0.23189570431601725</v>
      </c>
      <c r="J18" s="150">
        <v>15650.343585216267</v>
      </c>
      <c r="K18" s="205">
        <v>39786396.649999999</v>
      </c>
      <c r="L18" s="206">
        <v>-3.5192046481689601</v>
      </c>
      <c r="M18" s="150">
        <v>197.33847506385933</v>
      </c>
      <c r="N18" s="205">
        <v>61265995</v>
      </c>
      <c r="O18" s="208">
        <v>0.33719834302240065</v>
      </c>
      <c r="P18" s="150">
        <v>303.87617488778119</v>
      </c>
      <c r="Q18" s="205">
        <v>746643681.09000003</v>
      </c>
      <c r="R18" s="208">
        <v>-6.1878332355910629E-2</v>
      </c>
      <c r="S18" s="150">
        <v>3703.3141437393051</v>
      </c>
      <c r="T18" s="209">
        <v>86.465780906030446</v>
      </c>
      <c r="U18" s="209">
        <v>5.3286993056603889</v>
      </c>
      <c r="V18" s="151">
        <v>8.2055197883091751</v>
      </c>
      <c r="W18" s="244"/>
      <c r="X18" s="245" t="s">
        <v>571</v>
      </c>
    </row>
    <row r="19" spans="1:24" s="228" customFormat="1" ht="17.399999999999999" customHeight="1" x14ac:dyDescent="0.3">
      <c r="A19" s="203" t="s">
        <v>365</v>
      </c>
      <c r="B19" s="204">
        <v>178688</v>
      </c>
      <c r="C19" s="148">
        <v>20.257395448590444</v>
      </c>
      <c r="D19" s="149">
        <v>20.652116061984689</v>
      </c>
      <c r="E19" s="205">
        <v>598103023.44999993</v>
      </c>
      <c r="F19" s="206">
        <v>-3.0237217076374133E-2</v>
      </c>
      <c r="G19" s="150">
        <v>3347.1918844578254</v>
      </c>
      <c r="H19" s="205">
        <v>2896085910.3002815</v>
      </c>
      <c r="I19" s="207">
        <v>-0.69042393793489409</v>
      </c>
      <c r="J19" s="150">
        <v>16207.500841132485</v>
      </c>
      <c r="K19" s="205">
        <v>37260976.420000002</v>
      </c>
      <c r="L19" s="206">
        <v>-3.0823112738926484</v>
      </c>
      <c r="M19" s="150">
        <v>208.52534260834528</v>
      </c>
      <c r="N19" s="205">
        <v>57323090</v>
      </c>
      <c r="O19" s="208">
        <v>7.8823601664605825</v>
      </c>
      <c r="P19" s="150">
        <v>320.79988583452723</v>
      </c>
      <c r="Q19" s="205">
        <v>692687089.87</v>
      </c>
      <c r="R19" s="208">
        <v>0.40911605949005592</v>
      </c>
      <c r="S19" s="150">
        <v>3876.5171129006985</v>
      </c>
      <c r="T19" s="209">
        <v>86.345340081659216</v>
      </c>
      <c r="U19" s="209">
        <v>5.3791931400068318</v>
      </c>
      <c r="V19" s="151">
        <v>8.2754667783339375</v>
      </c>
      <c r="W19" s="244"/>
      <c r="X19" s="245" t="s">
        <v>572</v>
      </c>
    </row>
    <row r="20" spans="1:24" s="228" customFormat="1" ht="17.399999999999999" customHeight="1" x14ac:dyDescent="0.3">
      <c r="A20" s="203" t="s">
        <v>366</v>
      </c>
      <c r="B20" s="204">
        <v>131155</v>
      </c>
      <c r="C20" s="148">
        <v>20.409125949562934</v>
      </c>
      <c r="D20" s="149">
        <v>20.61709475309079</v>
      </c>
      <c r="E20" s="205">
        <v>429459147.56</v>
      </c>
      <c r="F20" s="206">
        <v>-0.91606597706295778</v>
      </c>
      <c r="G20" s="150">
        <v>3274.439766383287</v>
      </c>
      <c r="H20" s="205">
        <v>2083024561.4291415</v>
      </c>
      <c r="I20" s="207">
        <v>-0.91737102859851261</v>
      </c>
      <c r="J20" s="150">
        <v>15882.158983105041</v>
      </c>
      <c r="K20" s="205">
        <v>38112129.160000004</v>
      </c>
      <c r="L20" s="206">
        <v>5.2766313760413057</v>
      </c>
      <c r="M20" s="150">
        <v>290.58845762647252</v>
      </c>
      <c r="N20" s="205">
        <v>43247231</v>
      </c>
      <c r="O20" s="208">
        <v>1.3326587987278007</v>
      </c>
      <c r="P20" s="150">
        <v>329.74138233387976</v>
      </c>
      <c r="Q20" s="205">
        <v>510818507.71999997</v>
      </c>
      <c r="R20" s="208">
        <v>-0.29113288225520956</v>
      </c>
      <c r="S20" s="150">
        <v>3894.7696063436388</v>
      </c>
      <c r="T20" s="209">
        <v>84.072746204294489</v>
      </c>
      <c r="U20" s="209">
        <v>7.4609922279657859</v>
      </c>
      <c r="V20" s="151">
        <v>8.4662615677397373</v>
      </c>
      <c r="W20" s="244"/>
      <c r="X20" s="245" t="s">
        <v>573</v>
      </c>
    </row>
    <row r="21" spans="1:24" s="228" customFormat="1" ht="17.399999999999999" customHeight="1" x14ac:dyDescent="0.3">
      <c r="A21" s="203" t="s">
        <v>367</v>
      </c>
      <c r="B21" s="204">
        <v>150305</v>
      </c>
      <c r="C21" s="148">
        <v>20.60244371962041</v>
      </c>
      <c r="D21" s="149">
        <v>20.909484485082864</v>
      </c>
      <c r="E21" s="205">
        <v>445208556.60000002</v>
      </c>
      <c r="F21" s="206">
        <v>0.21168083071159269</v>
      </c>
      <c r="G21" s="150">
        <v>2962.0342410432122</v>
      </c>
      <c r="H21" s="205">
        <v>2129218235.4740422</v>
      </c>
      <c r="I21" s="207">
        <v>-0.65228766553922457</v>
      </c>
      <c r="J21" s="150">
        <v>14165.984068886877</v>
      </c>
      <c r="K21" s="205">
        <v>43226074.540000007</v>
      </c>
      <c r="L21" s="206">
        <v>-0.67390404107662949</v>
      </c>
      <c r="M21" s="150">
        <v>287.58906583280668</v>
      </c>
      <c r="N21" s="205">
        <v>51028684</v>
      </c>
      <c r="O21" s="208">
        <v>4.5491309513108833</v>
      </c>
      <c r="P21" s="150">
        <v>339.50090815342139</v>
      </c>
      <c r="Q21" s="205">
        <v>539463315.13999999</v>
      </c>
      <c r="R21" s="208">
        <v>0.53438855546572528</v>
      </c>
      <c r="S21" s="150">
        <v>3589.1242150294402</v>
      </c>
      <c r="T21" s="209">
        <v>82.528050398470697</v>
      </c>
      <c r="U21" s="209">
        <v>8.0127922190190262</v>
      </c>
      <c r="V21" s="151">
        <v>9.4591573825102788</v>
      </c>
      <c r="W21" s="244"/>
      <c r="X21" s="245" t="s">
        <v>574</v>
      </c>
    </row>
    <row r="22" spans="1:24" s="228" customFormat="1" ht="17.399999999999999" customHeight="1" x14ac:dyDescent="0.3">
      <c r="A22" s="203" t="s">
        <v>368</v>
      </c>
      <c r="B22" s="204">
        <v>248129</v>
      </c>
      <c r="C22" s="148">
        <v>20.576208586767958</v>
      </c>
      <c r="D22" s="149">
        <v>20.673535836757143</v>
      </c>
      <c r="E22" s="205">
        <v>763404570.74999988</v>
      </c>
      <c r="F22" s="206">
        <v>0.36204606356909724</v>
      </c>
      <c r="G22" s="150">
        <v>3076.6438858416382</v>
      </c>
      <c r="H22" s="205">
        <v>3692665719.0043001</v>
      </c>
      <c r="I22" s="207">
        <v>0.33064761439492246</v>
      </c>
      <c r="J22" s="150">
        <v>14882.040063855093</v>
      </c>
      <c r="K22" s="205">
        <v>56700544.380000003</v>
      </c>
      <c r="L22" s="206">
        <v>-3.2951563035717406</v>
      </c>
      <c r="M22" s="150">
        <v>228.51236405256944</v>
      </c>
      <c r="N22" s="205">
        <v>70665152</v>
      </c>
      <c r="O22" s="208">
        <v>0.21598038172046491</v>
      </c>
      <c r="P22" s="150">
        <v>284.79199126260937</v>
      </c>
      <c r="Q22" s="205">
        <v>890770267.13000011</v>
      </c>
      <c r="R22" s="208">
        <v>0.85405541133823781</v>
      </c>
      <c r="S22" s="150">
        <v>3589.9482411568179</v>
      </c>
      <c r="T22" s="209">
        <v>85.701622395821133</v>
      </c>
      <c r="U22" s="209">
        <v>6.3653386818450075</v>
      </c>
      <c r="V22" s="151">
        <v>7.9330389223338367</v>
      </c>
      <c r="W22" s="244"/>
      <c r="X22" s="245" t="s">
        <v>575</v>
      </c>
    </row>
    <row r="23" spans="1:24" s="228" customFormat="1" ht="17.399999999999999" customHeight="1" x14ac:dyDescent="0.3">
      <c r="A23" s="203" t="s">
        <v>369</v>
      </c>
      <c r="B23" s="204">
        <v>164755</v>
      </c>
      <c r="C23" s="148">
        <v>20.730182278242349</v>
      </c>
      <c r="D23" s="149">
        <v>20.826716040005802</v>
      </c>
      <c r="E23" s="205">
        <v>464243291.00999993</v>
      </c>
      <c r="F23" s="206">
        <v>-0.38032406406683106</v>
      </c>
      <c r="G23" s="150">
        <v>2817.7796789778758</v>
      </c>
      <c r="H23" s="205">
        <v>2229075818.3778963</v>
      </c>
      <c r="I23" s="207">
        <v>-0.39005307643091791</v>
      </c>
      <c r="J23" s="150">
        <v>13529.639879687393</v>
      </c>
      <c r="K23" s="205">
        <v>43301138.840000004</v>
      </c>
      <c r="L23" s="206">
        <v>3.8710781537631958</v>
      </c>
      <c r="M23" s="150">
        <v>262.82139443415986</v>
      </c>
      <c r="N23" s="205">
        <v>41105360</v>
      </c>
      <c r="O23" s="208">
        <v>1.6249068644193971</v>
      </c>
      <c r="P23" s="150">
        <v>249.49385451124397</v>
      </c>
      <c r="Q23" s="205">
        <v>548649789.8499999</v>
      </c>
      <c r="R23" s="208">
        <v>9.0965028035381909E-2</v>
      </c>
      <c r="S23" s="150">
        <v>3330.0949279232796</v>
      </c>
      <c r="T23" s="209">
        <v>84.615596250738278</v>
      </c>
      <c r="U23" s="209">
        <v>7.8923093822451786</v>
      </c>
      <c r="V23" s="151">
        <v>7.492094367016553</v>
      </c>
      <c r="W23" s="244"/>
      <c r="X23" s="245" t="s">
        <v>576</v>
      </c>
    </row>
    <row r="24" spans="1:24" s="228" customFormat="1" ht="17.399999999999999" customHeight="1" x14ac:dyDescent="0.3">
      <c r="A24" s="203" t="s">
        <v>370</v>
      </c>
      <c r="B24" s="204">
        <v>275780</v>
      </c>
      <c r="C24" s="148">
        <v>20.324192079485087</v>
      </c>
      <c r="D24" s="149">
        <v>20.465452924886311</v>
      </c>
      <c r="E24" s="205">
        <v>840181829.87000012</v>
      </c>
      <c r="F24" s="206">
        <v>0.7069540258061382</v>
      </c>
      <c r="G24" s="150">
        <v>3046.5654865109873</v>
      </c>
      <c r="H24" s="205">
        <v>4105366409.2052703</v>
      </c>
      <c r="I24" s="207">
        <v>0.71246441980091368</v>
      </c>
      <c r="J24" s="150">
        <v>14886.381931993874</v>
      </c>
      <c r="K24" s="205">
        <v>65264693.140000015</v>
      </c>
      <c r="L24" s="206">
        <v>5.1832020043983196</v>
      </c>
      <c r="M24" s="150">
        <v>236.65491747044751</v>
      </c>
      <c r="N24" s="205">
        <v>82370477</v>
      </c>
      <c r="O24" s="208">
        <v>8.8087128670541102</v>
      </c>
      <c r="P24" s="150">
        <v>298.68183697149902</v>
      </c>
      <c r="Q24" s="205">
        <v>987817000.01000023</v>
      </c>
      <c r="R24" s="208">
        <v>1.6236550195862691</v>
      </c>
      <c r="S24" s="150">
        <v>3581.9022409529343</v>
      </c>
      <c r="T24" s="209">
        <v>85.054400750492704</v>
      </c>
      <c r="U24" s="209">
        <v>6.6069619311410221</v>
      </c>
      <c r="V24" s="151">
        <v>8.3386373183662688</v>
      </c>
      <c r="W24" s="244"/>
      <c r="X24" s="245" t="s">
        <v>577</v>
      </c>
    </row>
    <row r="25" spans="1:24" s="228" customFormat="1" ht="17.399999999999999" customHeight="1" x14ac:dyDescent="0.3">
      <c r="A25" s="203" t="s">
        <v>371</v>
      </c>
      <c r="B25" s="204">
        <v>192586</v>
      </c>
      <c r="C25" s="148">
        <v>20.994338052728523</v>
      </c>
      <c r="D25" s="149">
        <v>21.133471377092558</v>
      </c>
      <c r="E25" s="205">
        <v>564265664.9000001</v>
      </c>
      <c r="F25" s="206">
        <v>0.266796053169647</v>
      </c>
      <c r="G25" s="150">
        <v>2929.9412465080541</v>
      </c>
      <c r="H25" s="205">
        <v>2670009364.9149895</v>
      </c>
      <c r="I25" s="207">
        <v>-7.247050137885036E-2</v>
      </c>
      <c r="J25" s="150">
        <v>13863.98473884389</v>
      </c>
      <c r="K25" s="205">
        <v>41564548.990000002</v>
      </c>
      <c r="L25" s="206">
        <v>-1.1057427991759219</v>
      </c>
      <c r="M25" s="150">
        <v>215.82331524617575</v>
      </c>
      <c r="N25" s="205">
        <v>52031176</v>
      </c>
      <c r="O25" s="208">
        <v>2.8977149557942812</v>
      </c>
      <c r="P25" s="150">
        <v>270.17112354999847</v>
      </c>
      <c r="Q25" s="205">
        <v>657861389.88999999</v>
      </c>
      <c r="R25" s="208">
        <v>0.38176808784480232</v>
      </c>
      <c r="S25" s="150">
        <v>3415.9356853042277</v>
      </c>
      <c r="T25" s="209">
        <v>85.77272865859328</v>
      </c>
      <c r="U25" s="209">
        <v>6.3181316959412905</v>
      </c>
      <c r="V25" s="151">
        <v>7.9091396454654461</v>
      </c>
      <c r="W25" s="244"/>
      <c r="X25" s="245" t="s">
        <v>578</v>
      </c>
    </row>
    <row r="26" spans="1:24" s="228" customFormat="1" ht="17.399999999999999" customHeight="1" x14ac:dyDescent="0.3">
      <c r="A26" s="203" t="s">
        <v>372</v>
      </c>
      <c r="B26" s="204">
        <v>181679</v>
      </c>
      <c r="C26" s="148">
        <v>20.198023807002443</v>
      </c>
      <c r="D26" s="149">
        <v>20.590784269099967</v>
      </c>
      <c r="E26" s="205">
        <v>585653384.68000007</v>
      </c>
      <c r="F26" s="206">
        <v>0.84470667605380567</v>
      </c>
      <c r="G26" s="150">
        <v>3223.5612518783132</v>
      </c>
      <c r="H26" s="205">
        <v>2844250015.0850215</v>
      </c>
      <c r="I26" s="207">
        <v>-0.19175193891461104</v>
      </c>
      <c r="J26" s="150">
        <v>15655.359260481517</v>
      </c>
      <c r="K26" s="205">
        <v>64316522.239999987</v>
      </c>
      <c r="L26" s="206">
        <v>0.96097475250773567</v>
      </c>
      <c r="M26" s="150">
        <v>354.01186840526418</v>
      </c>
      <c r="N26" s="205">
        <v>48188847</v>
      </c>
      <c r="O26" s="208">
        <v>1.1494469984811584</v>
      </c>
      <c r="P26" s="150">
        <v>265.24170102213242</v>
      </c>
      <c r="Q26" s="205">
        <v>698158753.91999996</v>
      </c>
      <c r="R26" s="208">
        <v>0.87638590959792473</v>
      </c>
      <c r="S26" s="150">
        <v>3842.8148213057093</v>
      </c>
      <c r="T26" s="209">
        <v>83.885417377020872</v>
      </c>
      <c r="U26" s="209">
        <v>9.2123062095658899</v>
      </c>
      <c r="V26" s="151">
        <v>6.9022764134132482</v>
      </c>
      <c r="W26" s="244"/>
      <c r="X26" s="245" t="s">
        <v>551</v>
      </c>
    </row>
    <row r="27" spans="1:24" s="228" customFormat="1" ht="17.399999999999999" customHeight="1" x14ac:dyDescent="0.3">
      <c r="A27" s="203" t="s">
        <v>373</v>
      </c>
      <c r="B27" s="204">
        <v>69032</v>
      </c>
      <c r="C27" s="148">
        <v>20.661166016820193</v>
      </c>
      <c r="D27" s="149">
        <v>21.42703868296687</v>
      </c>
      <c r="E27" s="205">
        <v>213149265.74000001</v>
      </c>
      <c r="F27" s="206">
        <v>1.8708989642779896</v>
      </c>
      <c r="G27" s="150">
        <v>3087.6878221694287</v>
      </c>
      <c r="H27" s="205">
        <v>994767727.32687545</v>
      </c>
      <c r="I27" s="207">
        <v>9.3284057442286086E-2</v>
      </c>
      <c r="J27" s="150">
        <v>14410.240574326044</v>
      </c>
      <c r="K27" s="205">
        <v>20040456.16</v>
      </c>
      <c r="L27" s="206">
        <v>-0.38359619400451361</v>
      </c>
      <c r="M27" s="150">
        <v>290.30675860470507</v>
      </c>
      <c r="N27" s="205">
        <v>19138160</v>
      </c>
      <c r="O27" s="208">
        <v>-0.2446691960250425</v>
      </c>
      <c r="P27" s="150">
        <v>277.23606443388576</v>
      </c>
      <c r="Q27" s="205">
        <v>252327881.89999998</v>
      </c>
      <c r="R27" s="208">
        <v>1.5251060544694608</v>
      </c>
      <c r="S27" s="150">
        <v>3655.2306452080193</v>
      </c>
      <c r="T27" s="209">
        <v>84.473132392270927</v>
      </c>
      <c r="U27" s="209">
        <v>7.9422281870309641</v>
      </c>
      <c r="V27" s="151">
        <v>7.5846394206981218</v>
      </c>
      <c r="W27" s="244"/>
      <c r="X27" s="245" t="s">
        <v>579</v>
      </c>
    </row>
    <row r="28" spans="1:24" s="228" customFormat="1" ht="17.399999999999999" customHeight="1" x14ac:dyDescent="0.3">
      <c r="A28" s="203" t="s">
        <v>374</v>
      </c>
      <c r="B28" s="204">
        <v>410054</v>
      </c>
      <c r="C28" s="148">
        <v>20.358657885627863</v>
      </c>
      <c r="D28" s="149">
        <v>20.424095412232912</v>
      </c>
      <c r="E28" s="205">
        <v>1249349769.4200001</v>
      </c>
      <c r="F28" s="206">
        <v>0.53560319292109759</v>
      </c>
      <c r="G28" s="150">
        <v>3046.7932745931025</v>
      </c>
      <c r="H28" s="205">
        <v>6117038449.9462729</v>
      </c>
      <c r="I28" s="207">
        <v>0.49469184985009129</v>
      </c>
      <c r="J28" s="150">
        <v>14917.641212977493</v>
      </c>
      <c r="K28" s="205">
        <v>81112811.799999997</v>
      </c>
      <c r="L28" s="206">
        <v>3.197962427160038</v>
      </c>
      <c r="M28" s="150">
        <v>197.81007330741804</v>
      </c>
      <c r="N28" s="205">
        <v>103508531</v>
      </c>
      <c r="O28" s="208">
        <v>3.1006824746878037</v>
      </c>
      <c r="P28" s="150">
        <v>252.42658527901204</v>
      </c>
      <c r="Q28" s="205">
        <v>1433971112.22</v>
      </c>
      <c r="R28" s="208">
        <v>0.86393248300127701</v>
      </c>
      <c r="S28" s="150">
        <v>3497.0299331795327</v>
      </c>
      <c r="T28" s="209">
        <v>87.125170010281536</v>
      </c>
      <c r="U28" s="209">
        <v>5.6565164464453774</v>
      </c>
      <c r="V28" s="151">
        <v>7.2183135432730881</v>
      </c>
      <c r="W28" s="244"/>
      <c r="X28" s="245" t="s">
        <v>580</v>
      </c>
    </row>
    <row r="29" spans="1:24" s="228" customFormat="1" ht="17.399999999999999" customHeight="1" x14ac:dyDescent="0.3">
      <c r="A29" s="203" t="s">
        <v>375</v>
      </c>
      <c r="B29" s="204">
        <v>75324</v>
      </c>
      <c r="C29" s="148">
        <v>21.112512358646608</v>
      </c>
      <c r="D29" s="149">
        <v>21.121605760478932</v>
      </c>
      <c r="E29" s="205">
        <v>226290563.35999998</v>
      </c>
      <c r="F29" s="206">
        <v>7.8323235106260658E-2</v>
      </c>
      <c r="G29" s="150">
        <v>3004.2292411449203</v>
      </c>
      <c r="H29" s="205">
        <v>1071370074.4448934</v>
      </c>
      <c r="I29" s="207">
        <v>7.6940525878894911E-2</v>
      </c>
      <c r="J29" s="150">
        <v>14223.488854082276</v>
      </c>
      <c r="K29" s="205">
        <v>17324353.620000001</v>
      </c>
      <c r="L29" s="206">
        <v>-3.0875289228510132</v>
      </c>
      <c r="M29" s="150">
        <v>229.99779114226541</v>
      </c>
      <c r="N29" s="205">
        <v>22721951</v>
      </c>
      <c r="O29" s="208">
        <v>2.3546118400752221</v>
      </c>
      <c r="P29" s="150">
        <v>301.6561919175827</v>
      </c>
      <c r="Q29" s="205">
        <v>266336867.97999999</v>
      </c>
      <c r="R29" s="208">
        <v>5.5550691812073859E-2</v>
      </c>
      <c r="S29" s="150">
        <v>3535.8832242047688</v>
      </c>
      <c r="T29" s="209">
        <v>84.964040118168256</v>
      </c>
      <c r="U29" s="209">
        <v>6.5046772350348947</v>
      </c>
      <c r="V29" s="151">
        <v>8.5312826467968588</v>
      </c>
      <c r="W29" s="244"/>
      <c r="X29" s="245" t="s">
        <v>581</v>
      </c>
    </row>
    <row r="30" spans="1:24" s="228" customFormat="1" ht="17.399999999999999" customHeight="1" x14ac:dyDescent="0.3">
      <c r="A30" s="203" t="s">
        <v>19</v>
      </c>
      <c r="B30" s="204">
        <v>180858</v>
      </c>
      <c r="C30" s="148">
        <v>20.574728970723587</v>
      </c>
      <c r="D30" s="149">
        <v>20.74728825438882</v>
      </c>
      <c r="E30" s="205">
        <v>568737541.86999977</v>
      </c>
      <c r="F30" s="206">
        <v>0.27566581298529208</v>
      </c>
      <c r="G30" s="150">
        <v>3144.6634479536419</v>
      </c>
      <c r="H30" s="205">
        <v>2741262062.282721</v>
      </c>
      <c r="I30" s="207">
        <v>-8.5543332002602931E-2</v>
      </c>
      <c r="J30" s="150">
        <v>15156.985382359204</v>
      </c>
      <c r="K30" s="205">
        <v>40114036.990000002</v>
      </c>
      <c r="L30" s="206">
        <v>1.255990731498515</v>
      </c>
      <c r="M30" s="150">
        <v>221.79852143670726</v>
      </c>
      <c r="N30" s="205">
        <v>85406874</v>
      </c>
      <c r="O30" s="208">
        <v>9.7983854509469914</v>
      </c>
      <c r="P30" s="150">
        <v>472.23166240918289</v>
      </c>
      <c r="Q30" s="205">
        <v>694258452.85999978</v>
      </c>
      <c r="R30" s="208">
        <v>1.4144200920606897</v>
      </c>
      <c r="S30" s="150">
        <v>3838.6936317995319</v>
      </c>
      <c r="T30" s="209">
        <v>81.920146528585107</v>
      </c>
      <c r="U30" s="209">
        <v>5.7779688277110788</v>
      </c>
      <c r="V30" s="151">
        <v>12.301884643703815</v>
      </c>
      <c r="W30" s="244"/>
      <c r="X30" s="245" t="s">
        <v>582</v>
      </c>
    </row>
    <row r="31" spans="1:24" s="228" customFormat="1" ht="17.399999999999999" customHeight="1" x14ac:dyDescent="0.3">
      <c r="A31" s="210" t="s">
        <v>376</v>
      </c>
      <c r="B31" s="211">
        <v>28983</v>
      </c>
      <c r="C31" s="212">
        <v>17.506489031152608</v>
      </c>
      <c r="D31" s="213">
        <v>17.724811839527728</v>
      </c>
      <c r="E31" s="214">
        <v>95723484.280000016</v>
      </c>
      <c r="F31" s="215">
        <v>1.3977622730956045</v>
      </c>
      <c r="G31" s="216">
        <v>3302.7458951799335</v>
      </c>
      <c r="H31" s="214">
        <v>540053599.13908422</v>
      </c>
      <c r="I31" s="217">
        <v>1.3647598357805162</v>
      </c>
      <c r="J31" s="216">
        <v>18633.460964671849</v>
      </c>
      <c r="K31" s="214">
        <v>10199073.950000003</v>
      </c>
      <c r="L31" s="215">
        <v>-11.716191459682232</v>
      </c>
      <c r="M31" s="216">
        <v>351.89849049442785</v>
      </c>
      <c r="N31" s="214">
        <v>3227525</v>
      </c>
      <c r="O31" s="218">
        <v>1.8008060251718083E-2</v>
      </c>
      <c r="P31" s="216">
        <v>111.35924507469896</v>
      </c>
      <c r="Q31" s="214">
        <v>109150083.22999997</v>
      </c>
      <c r="R31" s="218">
        <v>-3.0591412525383079E-2</v>
      </c>
      <c r="S31" s="216">
        <v>3766.0036307490591</v>
      </c>
      <c r="T31" s="219">
        <v>87.698956745907779</v>
      </c>
      <c r="U31" s="219">
        <v>9.3440826137609214</v>
      </c>
      <c r="V31" s="220">
        <v>2.9569606403313422</v>
      </c>
      <c r="W31" s="244"/>
      <c r="X31" s="245" t="s">
        <v>552</v>
      </c>
    </row>
  </sheetData>
  <conditionalFormatting sqref="F10 L10 L13:L31 F13:F31">
    <cfRule type="cellIs" dxfId="3" priority="11" stopIfTrue="1" operator="lessThan">
      <formula>0</formula>
    </cfRule>
  </conditionalFormatting>
  <conditionalFormatting sqref="L11">
    <cfRule type="cellIs" dxfId="2" priority="4" stopIfTrue="1" operator="lessThan">
      <formula>0</formula>
    </cfRule>
  </conditionalFormatting>
  <conditionalFormatting sqref="F11">
    <cfRule type="cellIs" dxfId="1" priority="3" stopIfTrue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8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3" sqref="D13"/>
    </sheetView>
  </sheetViews>
  <sheetFormatPr defaultColWidth="9.109375" defaultRowHeight="13.2" x14ac:dyDescent="0.25"/>
  <cols>
    <col min="1" max="1" width="14.21875" style="1" customWidth="1"/>
    <col min="2" max="2" width="7.21875" style="227" customWidth="1"/>
    <col min="3" max="4" width="5.88671875" style="1" customWidth="1"/>
    <col min="5" max="5" width="12.109375" style="1" customWidth="1"/>
    <col min="6" max="6" width="5.77734375" style="1" customWidth="1"/>
    <col min="7" max="7" width="6" style="1" customWidth="1"/>
    <col min="8" max="8" width="12.21875" style="1" customWidth="1"/>
    <col min="9" max="9" width="6.21875" style="1" customWidth="1"/>
    <col min="10" max="10" width="6.5546875" style="1" customWidth="1"/>
    <col min="11" max="11" width="11.21875" style="1" customWidth="1"/>
    <col min="12" max="12" width="6.21875" style="1" customWidth="1"/>
    <col min="13" max="13" width="6" style="1" customWidth="1"/>
    <col min="14" max="14" width="11.21875" style="1" customWidth="1"/>
    <col min="15" max="15" width="6" style="1" customWidth="1"/>
    <col min="16" max="16" width="5.5546875" style="1" customWidth="1"/>
    <col min="17" max="17" width="12.21875" style="1" customWidth="1"/>
    <col min="18" max="18" width="6.109375" style="1" customWidth="1"/>
    <col min="19" max="19" width="6.21875" style="1" customWidth="1"/>
    <col min="20" max="22" width="6.44140625" style="1" customWidth="1"/>
    <col min="23" max="23" width="5.5546875" style="1" customWidth="1"/>
    <col min="24" max="16384" width="9.109375" style="1"/>
  </cols>
  <sheetData>
    <row r="1" spans="1:24" ht="13.8" customHeight="1" x14ac:dyDescent="0.25">
      <c r="A1" s="25" t="s">
        <v>618</v>
      </c>
      <c r="B1" s="225"/>
      <c r="C1" s="2"/>
      <c r="D1" s="2"/>
      <c r="E1" s="2"/>
      <c r="F1" s="2"/>
      <c r="G1" s="2"/>
      <c r="H1" s="2"/>
      <c r="I1" s="2"/>
      <c r="J1" s="2"/>
      <c r="K1" s="2"/>
    </row>
    <row r="2" spans="1:24" ht="22.8" x14ac:dyDescent="0.4">
      <c r="A2" s="22" t="s">
        <v>616</v>
      </c>
      <c r="B2" s="226"/>
      <c r="C2" s="3"/>
      <c r="D2" s="3"/>
      <c r="E2" s="3"/>
      <c r="F2" s="2"/>
      <c r="G2" s="2"/>
      <c r="H2" s="2"/>
      <c r="I2" s="2"/>
      <c r="J2" s="2"/>
      <c r="K2" s="4"/>
    </row>
    <row r="3" spans="1:24" ht="13.8" x14ac:dyDescent="0.25">
      <c r="A3" s="23" t="s">
        <v>619</v>
      </c>
      <c r="F3" s="5"/>
      <c r="G3" s="5"/>
      <c r="H3" s="5"/>
      <c r="I3" s="5"/>
      <c r="J3" s="5"/>
      <c r="K3" s="5"/>
    </row>
    <row r="4" spans="1:24" ht="9" customHeight="1" x14ac:dyDescent="0.25">
      <c r="A4" s="27"/>
      <c r="B4" s="225"/>
      <c r="C4" s="2"/>
      <c r="D4" s="2"/>
    </row>
    <row r="5" spans="1:24" ht="13.8" x14ac:dyDescent="0.3">
      <c r="A5" s="190" t="s">
        <v>617</v>
      </c>
      <c r="B5" s="191" t="s">
        <v>333</v>
      </c>
      <c r="C5" s="192" t="s">
        <v>12</v>
      </c>
      <c r="D5" s="193"/>
      <c r="E5" s="194" t="s">
        <v>0</v>
      </c>
      <c r="F5" s="195"/>
      <c r="G5" s="196"/>
      <c r="H5" s="195" t="s">
        <v>1</v>
      </c>
      <c r="I5" s="195"/>
      <c r="J5" s="196"/>
      <c r="K5" s="195" t="s">
        <v>602</v>
      </c>
      <c r="L5" s="195"/>
      <c r="M5" s="196"/>
      <c r="N5" s="194" t="s">
        <v>2</v>
      </c>
      <c r="O5" s="195"/>
      <c r="P5" s="196"/>
      <c r="Q5" s="194" t="s">
        <v>3</v>
      </c>
      <c r="R5" s="195"/>
      <c r="S5" s="196"/>
      <c r="T5" s="195" t="s">
        <v>544</v>
      </c>
      <c r="U5" s="195"/>
      <c r="V5" s="196"/>
      <c r="W5" s="6"/>
      <c r="X5" s="20"/>
    </row>
    <row r="6" spans="1:24" ht="13.8" customHeight="1" x14ac:dyDescent="0.3">
      <c r="A6" s="197"/>
      <c r="B6" s="198" t="s">
        <v>335</v>
      </c>
      <c r="C6" s="110"/>
      <c r="D6" s="111"/>
      <c r="E6" s="112" t="s">
        <v>607</v>
      </c>
      <c r="F6" s="113"/>
      <c r="G6" s="114"/>
      <c r="H6" s="113" t="s">
        <v>606</v>
      </c>
      <c r="I6" s="113"/>
      <c r="J6" s="114"/>
      <c r="K6" s="113" t="s">
        <v>608</v>
      </c>
      <c r="L6" s="113"/>
      <c r="M6" s="114"/>
      <c r="N6" s="112" t="s">
        <v>609</v>
      </c>
      <c r="O6" s="113"/>
      <c r="P6" s="114"/>
      <c r="Q6" s="112" t="s">
        <v>610</v>
      </c>
      <c r="R6" s="113"/>
      <c r="S6" s="114"/>
      <c r="T6" s="113"/>
      <c r="U6" s="113"/>
      <c r="V6" s="114"/>
      <c r="W6" s="12"/>
      <c r="X6" s="21"/>
    </row>
    <row r="7" spans="1:24" ht="13.8" x14ac:dyDescent="0.3">
      <c r="A7" s="199"/>
      <c r="B7" s="200" t="s">
        <v>336</v>
      </c>
      <c r="C7" s="115">
        <v>2015</v>
      </c>
      <c r="D7" s="107">
        <v>2016</v>
      </c>
      <c r="E7" s="201" t="s">
        <v>27</v>
      </c>
      <c r="F7" s="201" t="s">
        <v>21</v>
      </c>
      <c r="G7" s="117" t="s">
        <v>356</v>
      </c>
      <c r="H7" s="201" t="s">
        <v>27</v>
      </c>
      <c r="I7" s="201" t="s">
        <v>21</v>
      </c>
      <c r="J7" s="117" t="s">
        <v>356</v>
      </c>
      <c r="K7" s="201" t="s">
        <v>27</v>
      </c>
      <c r="L7" s="201" t="s">
        <v>21</v>
      </c>
      <c r="M7" s="117" t="s">
        <v>356</v>
      </c>
      <c r="N7" s="201" t="s">
        <v>27</v>
      </c>
      <c r="O7" s="201" t="s">
        <v>21</v>
      </c>
      <c r="P7" s="117" t="s">
        <v>356</v>
      </c>
      <c r="Q7" s="201" t="s">
        <v>27</v>
      </c>
      <c r="R7" s="201" t="s">
        <v>21</v>
      </c>
      <c r="S7" s="117" t="s">
        <v>356</v>
      </c>
      <c r="T7" s="202" t="s">
        <v>13</v>
      </c>
      <c r="U7" s="202" t="s">
        <v>14</v>
      </c>
      <c r="V7" s="117" t="s">
        <v>15</v>
      </c>
      <c r="W7" s="13"/>
      <c r="X7" s="14"/>
    </row>
    <row r="8" spans="1:24" ht="15.75" customHeight="1" x14ac:dyDescent="0.3">
      <c r="A8" s="240"/>
      <c r="B8" s="241">
        <v>2015</v>
      </c>
      <c r="C8" s="242"/>
      <c r="D8" s="243"/>
      <c r="E8" s="113"/>
      <c r="F8" s="152" t="s">
        <v>357</v>
      </c>
      <c r="G8" s="221" t="s">
        <v>358</v>
      </c>
      <c r="H8" s="113"/>
      <c r="I8" s="152" t="s">
        <v>357</v>
      </c>
      <c r="J8" s="221" t="s">
        <v>358</v>
      </c>
      <c r="K8" s="113"/>
      <c r="L8" s="152" t="s">
        <v>357</v>
      </c>
      <c r="M8" s="221" t="s">
        <v>358</v>
      </c>
      <c r="N8" s="113"/>
      <c r="O8" s="152" t="s">
        <v>357</v>
      </c>
      <c r="P8" s="221" t="s">
        <v>358</v>
      </c>
      <c r="Q8" s="113"/>
      <c r="R8" s="152" t="s">
        <v>357</v>
      </c>
      <c r="S8" s="221" t="s">
        <v>358</v>
      </c>
      <c r="T8" s="152" t="s">
        <v>16</v>
      </c>
      <c r="U8" s="152" t="s">
        <v>542</v>
      </c>
      <c r="V8" s="221" t="s">
        <v>17</v>
      </c>
      <c r="W8" s="13"/>
      <c r="X8" s="14"/>
    </row>
    <row r="9" spans="1:24" ht="13.8" x14ac:dyDescent="0.3">
      <c r="A9" s="86"/>
      <c r="B9" s="16"/>
      <c r="C9" s="87"/>
      <c r="D9" s="88"/>
      <c r="E9" s="89"/>
      <c r="F9" s="89"/>
      <c r="G9" s="90"/>
      <c r="H9" s="89"/>
      <c r="I9" s="89"/>
      <c r="J9" s="90"/>
      <c r="K9" s="89"/>
      <c r="L9" s="86"/>
      <c r="M9" s="91"/>
      <c r="N9" s="86"/>
      <c r="O9" s="86"/>
      <c r="P9" s="91"/>
      <c r="Q9" s="86"/>
      <c r="R9" s="86"/>
      <c r="S9" s="91"/>
      <c r="T9" s="86"/>
      <c r="U9" s="86"/>
      <c r="V9" s="91"/>
      <c r="W9" s="8"/>
      <c r="X9" s="14"/>
    </row>
    <row r="10" spans="1:24" s="61" customFormat="1" ht="13.8" x14ac:dyDescent="0.3">
      <c r="A10" s="229" t="s">
        <v>28</v>
      </c>
      <c r="B10" s="230">
        <v>5487308</v>
      </c>
      <c r="C10" s="231">
        <v>19.822700777110043</v>
      </c>
      <c r="D10" s="232">
        <v>19.853860016544285</v>
      </c>
      <c r="E10" s="233">
        <v>18787945313.040009</v>
      </c>
      <c r="F10" s="234">
        <v>0.84214799043890398</v>
      </c>
      <c r="G10" s="235">
        <v>3423.8911526453426</v>
      </c>
      <c r="H10" s="233">
        <v>94631196640.773911</v>
      </c>
      <c r="I10" s="236">
        <v>0.68388331890005782</v>
      </c>
      <c r="J10" s="235">
        <v>17245.468386460885</v>
      </c>
      <c r="K10" s="233">
        <v>1716609510.3300002</v>
      </c>
      <c r="L10" s="234">
        <v>3.8588548843880388</v>
      </c>
      <c r="M10" s="235">
        <v>312.83272423016899</v>
      </c>
      <c r="N10" s="233">
        <v>1675294923</v>
      </c>
      <c r="O10" s="237">
        <v>2.8045843921673361</v>
      </c>
      <c r="P10" s="235">
        <v>305.30360661366194</v>
      </c>
      <c r="Q10" s="233">
        <v>22179849746.370007</v>
      </c>
      <c r="R10" s="237">
        <v>1.2863001339652906</v>
      </c>
      <c r="S10" s="235">
        <v>4042.0274834891729</v>
      </c>
      <c r="T10" s="238">
        <v>84.707270463429893</v>
      </c>
      <c r="U10" s="238">
        <v>7.7395001767806999</v>
      </c>
      <c r="V10" s="239">
        <v>7.5532293597894267</v>
      </c>
      <c r="W10" s="59"/>
      <c r="X10" s="60"/>
    </row>
    <row r="11" spans="1:24" ht="9" customHeight="1" x14ac:dyDescent="0.3">
      <c r="A11" s="254"/>
      <c r="B11" s="200"/>
      <c r="C11" s="87"/>
      <c r="D11" s="88"/>
      <c r="E11" s="94"/>
      <c r="F11" s="94"/>
      <c r="G11" s="91"/>
      <c r="H11" s="94"/>
      <c r="I11" s="94"/>
      <c r="J11" s="91"/>
      <c r="K11" s="94"/>
      <c r="L11" s="94"/>
      <c r="M11" s="91"/>
      <c r="N11" s="94"/>
      <c r="O11" s="94"/>
      <c r="P11" s="91"/>
      <c r="Q11" s="94"/>
      <c r="R11" s="94"/>
      <c r="S11" s="91"/>
      <c r="T11" s="94"/>
      <c r="U11" s="94"/>
      <c r="V11" s="91"/>
    </row>
    <row r="12" spans="1:24" ht="16.2" customHeight="1" x14ac:dyDescent="0.3">
      <c r="A12" s="257" t="s">
        <v>620</v>
      </c>
      <c r="B12" s="258">
        <v>55217</v>
      </c>
      <c r="C12" s="148">
        <v>19.854378844653137</v>
      </c>
      <c r="D12" s="149">
        <v>20.21394894782625</v>
      </c>
      <c r="E12" s="259">
        <v>145936492.78999999</v>
      </c>
      <c r="F12" s="260">
        <v>0.56611819369354643</v>
      </c>
      <c r="G12" s="90">
        <v>2642.9630872738467</v>
      </c>
      <c r="H12" s="259">
        <v>721959341.87166131</v>
      </c>
      <c r="I12" s="256">
        <v>-4.6280635014151347E-2</v>
      </c>
      <c r="J12" s="90">
        <v>13074.94687997648</v>
      </c>
      <c r="K12" s="259">
        <v>18635548.509999998</v>
      </c>
      <c r="L12" s="260">
        <v>4.2277217714544966</v>
      </c>
      <c r="M12" s="90">
        <v>337.49657732220146</v>
      </c>
      <c r="N12" s="259">
        <v>18252002</v>
      </c>
      <c r="O12" s="261">
        <v>2.5156713935035628</v>
      </c>
      <c r="P12" s="90">
        <v>330.55041019975732</v>
      </c>
      <c r="Q12" s="259">
        <v>182824043.30000007</v>
      </c>
      <c r="R12" s="261">
        <v>1.1202052634813144</v>
      </c>
      <c r="S12" s="90">
        <v>3311.0100747958068</v>
      </c>
      <c r="T12" s="262">
        <v>79.82346859626638</v>
      </c>
      <c r="U12" s="262">
        <v>10.193160688072361</v>
      </c>
      <c r="V12" s="129">
        <v>9.9833707156612217</v>
      </c>
    </row>
    <row r="13" spans="1:24" ht="16.2" customHeight="1" x14ac:dyDescent="0.3">
      <c r="A13" s="257" t="s">
        <v>598</v>
      </c>
      <c r="B13" s="258">
        <v>296091</v>
      </c>
      <c r="C13" s="148">
        <v>20.572745371150734</v>
      </c>
      <c r="D13" s="149">
        <v>20.818545045887408</v>
      </c>
      <c r="E13" s="259">
        <v>786424974.02999973</v>
      </c>
      <c r="F13" s="260">
        <v>-0.1115754342570455</v>
      </c>
      <c r="G13" s="90">
        <v>2656.0245803823814</v>
      </c>
      <c r="H13" s="259">
        <v>3777521302.7451878</v>
      </c>
      <c r="I13" s="256">
        <v>-0.33080095730169801</v>
      </c>
      <c r="J13" s="90">
        <v>12757.97407805434</v>
      </c>
      <c r="K13" s="259">
        <v>78890693.599999994</v>
      </c>
      <c r="L13" s="260">
        <v>4.8196457475818972</v>
      </c>
      <c r="M13" s="90">
        <v>266.44070100070587</v>
      </c>
      <c r="N13" s="259">
        <v>87336359</v>
      </c>
      <c r="O13" s="261">
        <v>2.1174521710568279</v>
      </c>
      <c r="P13" s="90">
        <v>294.96458521197877</v>
      </c>
      <c r="Q13" s="259">
        <v>952652026.63000011</v>
      </c>
      <c r="R13" s="261">
        <v>0.48096016616472836</v>
      </c>
      <c r="S13" s="90">
        <v>3217.4298665950673</v>
      </c>
      <c r="T13" s="262">
        <v>82.551125914461394</v>
      </c>
      <c r="U13" s="262">
        <v>8.2811657766661426</v>
      </c>
      <c r="V13" s="129">
        <v>9.1677083088724185</v>
      </c>
    </row>
    <row r="14" spans="1:24" ht="16.2" customHeight="1" x14ac:dyDescent="0.3">
      <c r="A14" s="257" t="s">
        <v>599</v>
      </c>
      <c r="B14" s="258">
        <v>578603</v>
      </c>
      <c r="C14" s="148">
        <v>20.313456021343125</v>
      </c>
      <c r="D14" s="149">
        <v>20.575223011860402</v>
      </c>
      <c r="E14" s="259">
        <v>1727200296.5700004</v>
      </c>
      <c r="F14" s="260">
        <v>0.6416219623671251</v>
      </c>
      <c r="G14" s="90">
        <v>2985.1215713883275</v>
      </c>
      <c r="H14" s="259">
        <v>8394564158.9127436</v>
      </c>
      <c r="I14" s="256">
        <v>0.21760980057799978</v>
      </c>
      <c r="J14" s="90">
        <v>14508.331548423952</v>
      </c>
      <c r="K14" s="259">
        <v>142400169.35999998</v>
      </c>
      <c r="L14" s="260">
        <v>0.97572738545072202</v>
      </c>
      <c r="M14" s="90">
        <v>246.11031978748812</v>
      </c>
      <c r="N14" s="259">
        <v>183843509</v>
      </c>
      <c r="O14" s="261">
        <v>4.0259660672174551</v>
      </c>
      <c r="P14" s="90">
        <v>317.73687485201424</v>
      </c>
      <c r="Q14" s="259">
        <v>2053443974.9299996</v>
      </c>
      <c r="R14" s="261">
        <v>0.958851798954519</v>
      </c>
      <c r="S14" s="90">
        <v>3548.9687660278282</v>
      </c>
      <c r="T14" s="262">
        <v>84.11236525841322</v>
      </c>
      <c r="U14" s="262">
        <v>6.9346995144999903</v>
      </c>
      <c r="V14" s="129">
        <v>8.9529352270868312</v>
      </c>
    </row>
    <row r="15" spans="1:24" ht="16.2" customHeight="1" x14ac:dyDescent="0.3">
      <c r="A15" s="257" t="s">
        <v>377</v>
      </c>
      <c r="B15" s="258">
        <v>645929</v>
      </c>
      <c r="C15" s="148">
        <v>20.373030289016551</v>
      </c>
      <c r="D15" s="149">
        <v>20.576239685602616</v>
      </c>
      <c r="E15" s="259">
        <v>2047519719.9200003</v>
      </c>
      <c r="F15" s="260">
        <v>0.35760178152213162</v>
      </c>
      <c r="G15" s="90">
        <v>3169.8835629302916</v>
      </c>
      <c r="H15" s="259">
        <v>9950893609.3540382</v>
      </c>
      <c r="I15" s="256">
        <v>0.23985777189525087</v>
      </c>
      <c r="J15" s="90">
        <v>15405.553256401305</v>
      </c>
      <c r="K15" s="259">
        <v>143120619.09999999</v>
      </c>
      <c r="L15" s="260">
        <v>1.9023977226722715</v>
      </c>
      <c r="M15" s="90">
        <v>221.57329845849929</v>
      </c>
      <c r="N15" s="259">
        <v>172997031</v>
      </c>
      <c r="O15" s="261">
        <v>4.0313590842994076</v>
      </c>
      <c r="P15" s="90">
        <v>267.82669767110627</v>
      </c>
      <c r="Q15" s="259">
        <v>2363637370.0199995</v>
      </c>
      <c r="R15" s="261">
        <v>0.82716834464972433</v>
      </c>
      <c r="S15" s="90">
        <v>3659.2835590598961</v>
      </c>
      <c r="T15" s="262">
        <v>86.625797420975601</v>
      </c>
      <c r="U15" s="262">
        <v>6.055100537642498</v>
      </c>
      <c r="V15" s="129">
        <v>7.3191020413819325</v>
      </c>
    </row>
    <row r="16" spans="1:24" ht="16.2" customHeight="1" x14ac:dyDescent="0.3">
      <c r="A16" s="257" t="s">
        <v>600</v>
      </c>
      <c r="B16" s="258">
        <v>1079595</v>
      </c>
      <c r="C16" s="148">
        <v>20.066546054538673</v>
      </c>
      <c r="D16" s="149">
        <v>20.313727982758635</v>
      </c>
      <c r="E16" s="259">
        <v>3840178010.4700012</v>
      </c>
      <c r="F16" s="260">
        <v>0.92197850280748517</v>
      </c>
      <c r="G16" s="90">
        <v>3557.0542754180979</v>
      </c>
      <c r="H16" s="259">
        <v>18904348890.21537</v>
      </c>
      <c r="I16" s="256">
        <v>0.54039818079049806</v>
      </c>
      <c r="J16" s="90">
        <v>17510.593222657913</v>
      </c>
      <c r="K16" s="259">
        <v>232054990.04000002</v>
      </c>
      <c r="L16" s="260">
        <v>-3.050079405359917</v>
      </c>
      <c r="M16" s="90">
        <v>214.94633639466653</v>
      </c>
      <c r="N16" s="259">
        <v>290705437</v>
      </c>
      <c r="O16" s="261">
        <v>1.9527302510727127</v>
      </c>
      <c r="P16" s="90">
        <v>269.27267818024353</v>
      </c>
      <c r="Q16" s="259">
        <v>4362938437.5099993</v>
      </c>
      <c r="R16" s="261">
        <v>0.77027170627277941</v>
      </c>
      <c r="S16" s="90">
        <v>4041.2732899930061</v>
      </c>
      <c r="T16" s="262">
        <v>88.018157154233279</v>
      </c>
      <c r="U16" s="262">
        <v>5.3187775478316777</v>
      </c>
      <c r="V16" s="129">
        <v>6.663065297935086</v>
      </c>
    </row>
    <row r="17" spans="1:22" ht="16.2" customHeight="1" x14ac:dyDescent="0.3">
      <c r="A17" s="257" t="s">
        <v>601</v>
      </c>
      <c r="B17" s="258">
        <v>741479</v>
      </c>
      <c r="C17" s="148">
        <v>20.292156004115053</v>
      </c>
      <c r="D17" s="149">
        <v>20.510241081278252</v>
      </c>
      <c r="E17" s="259">
        <v>2430864407.1799998</v>
      </c>
      <c r="F17" s="260">
        <v>6.1005881693970464E-3</v>
      </c>
      <c r="G17" s="90">
        <v>3278.3995327986358</v>
      </c>
      <c r="H17" s="259">
        <v>11851954336.114035</v>
      </c>
      <c r="I17" s="256">
        <v>-0.38026665806513971</v>
      </c>
      <c r="J17" s="90">
        <v>15984.207693156563</v>
      </c>
      <c r="K17" s="259">
        <v>185442258.52000001</v>
      </c>
      <c r="L17" s="260">
        <v>-0.31647366164801044</v>
      </c>
      <c r="M17" s="90">
        <v>250.09778904055275</v>
      </c>
      <c r="N17" s="259">
        <v>242350230</v>
      </c>
      <c r="O17" s="261">
        <v>3.9362703831979067</v>
      </c>
      <c r="P17" s="90">
        <v>326.84705837926629</v>
      </c>
      <c r="Q17" s="259">
        <v>2858656895.6999998</v>
      </c>
      <c r="R17" s="261">
        <v>0.51834302195120585</v>
      </c>
      <c r="S17" s="90">
        <v>3855.3443802184552</v>
      </c>
      <c r="T17" s="262">
        <v>85.035192955003211</v>
      </c>
      <c r="U17" s="262">
        <v>6.4870414773785132</v>
      </c>
      <c r="V17" s="129">
        <v>8.4777655676182739</v>
      </c>
    </row>
    <row r="18" spans="1:22" ht="16.2" customHeight="1" x14ac:dyDescent="0.3">
      <c r="A18" s="263" t="s">
        <v>378</v>
      </c>
      <c r="B18" s="264">
        <v>2090394</v>
      </c>
      <c r="C18" s="212">
        <v>19.03686573105724</v>
      </c>
      <c r="D18" s="213">
        <v>19.0344381605656</v>
      </c>
      <c r="E18" s="265">
        <v>7809821412.0800009</v>
      </c>
      <c r="F18" s="266">
        <v>1.3420025940109113</v>
      </c>
      <c r="G18" s="267">
        <v>3736.0523480645279</v>
      </c>
      <c r="H18" s="265">
        <v>41029955001.560898</v>
      </c>
      <c r="I18" s="268">
        <v>1.3768182758194205</v>
      </c>
      <c r="J18" s="267">
        <v>19627.857237229393</v>
      </c>
      <c r="K18" s="265">
        <v>916065231.19999981</v>
      </c>
      <c r="L18" s="266">
        <v>7.4151418246266116</v>
      </c>
      <c r="M18" s="267">
        <v>438.22611010173193</v>
      </c>
      <c r="N18" s="265">
        <v>679810355</v>
      </c>
      <c r="O18" s="269">
        <v>2.2377166774802602</v>
      </c>
      <c r="P18" s="267">
        <v>325.2068055113055</v>
      </c>
      <c r="Q18" s="265">
        <v>9405696998.2800007</v>
      </c>
      <c r="R18" s="269">
        <v>2.0407371453413443</v>
      </c>
      <c r="S18" s="267">
        <v>4499.4852636775659</v>
      </c>
      <c r="T18" s="270">
        <v>83.032883299431887</v>
      </c>
      <c r="U18" s="270">
        <v>9.7394720600452978</v>
      </c>
      <c r="V18" s="271">
        <v>7.2276446405228176</v>
      </c>
    </row>
    <row r="19" spans="1:22" x14ac:dyDescent="0.25">
      <c r="C19" s="51"/>
    </row>
    <row r="20" spans="1:22" x14ac:dyDescent="0.25">
      <c r="C20" s="51"/>
    </row>
    <row r="21" spans="1:22" x14ac:dyDescent="0.25">
      <c r="C21" s="51"/>
    </row>
    <row r="22" spans="1:22" x14ac:dyDescent="0.25">
      <c r="C22" s="51"/>
    </row>
    <row r="23" spans="1:22" x14ac:dyDescent="0.25">
      <c r="C23" s="51"/>
    </row>
    <row r="24" spans="1:22" x14ac:dyDescent="0.25">
      <c r="C24" s="51"/>
    </row>
    <row r="25" spans="1:22" x14ac:dyDescent="0.25">
      <c r="C25" s="51"/>
    </row>
    <row r="26" spans="1:22" x14ac:dyDescent="0.25">
      <c r="C26" s="51"/>
    </row>
    <row r="27" spans="1:22" x14ac:dyDescent="0.25">
      <c r="C27" s="51"/>
    </row>
    <row r="28" spans="1:22" x14ac:dyDescent="0.25">
      <c r="C28" s="51"/>
    </row>
    <row r="29" spans="1:22" x14ac:dyDescent="0.25">
      <c r="C29" s="51"/>
    </row>
    <row r="30" spans="1:22" x14ac:dyDescent="0.25">
      <c r="C30" s="51"/>
    </row>
    <row r="31" spans="1:22" x14ac:dyDescent="0.25">
      <c r="C31" s="51"/>
    </row>
    <row r="32" spans="1:22" x14ac:dyDescent="0.25">
      <c r="C32" s="51"/>
    </row>
    <row r="33" spans="3:3" x14ac:dyDescent="0.25">
      <c r="C33" s="51"/>
    </row>
    <row r="34" spans="3:3" x14ac:dyDescent="0.25">
      <c r="C34" s="51"/>
    </row>
    <row r="35" spans="3:3" x14ac:dyDescent="0.25">
      <c r="C35" s="51"/>
    </row>
    <row r="36" spans="3:3" x14ac:dyDescent="0.25">
      <c r="C36" s="51"/>
    </row>
    <row r="37" spans="3:3" x14ac:dyDescent="0.25">
      <c r="C37" s="51"/>
    </row>
    <row r="38" spans="3:3" x14ac:dyDescent="0.25">
      <c r="C38" s="51"/>
    </row>
    <row r="39" spans="3:3" x14ac:dyDescent="0.25">
      <c r="C39" s="51"/>
    </row>
    <row r="40" spans="3:3" x14ac:dyDescent="0.25">
      <c r="C40" s="51"/>
    </row>
    <row r="41" spans="3:3" x14ac:dyDescent="0.25">
      <c r="C41" s="51"/>
    </row>
    <row r="42" spans="3:3" x14ac:dyDescent="0.25">
      <c r="C42" s="51"/>
    </row>
    <row r="43" spans="3:3" x14ac:dyDescent="0.25">
      <c r="C43" s="51"/>
    </row>
    <row r="44" spans="3:3" x14ac:dyDescent="0.25">
      <c r="C44" s="51"/>
    </row>
    <row r="45" spans="3:3" x14ac:dyDescent="0.25">
      <c r="C45" s="51"/>
    </row>
    <row r="46" spans="3:3" x14ac:dyDescent="0.25">
      <c r="C46" s="51"/>
    </row>
    <row r="47" spans="3:3" x14ac:dyDescent="0.25">
      <c r="C47" s="51"/>
    </row>
    <row r="48" spans="3:3" x14ac:dyDescent="0.25">
      <c r="C48" s="51"/>
    </row>
    <row r="49" spans="3:3" x14ac:dyDescent="0.25">
      <c r="C49" s="51"/>
    </row>
    <row r="50" spans="3:3" x14ac:dyDescent="0.25">
      <c r="C50" s="51"/>
    </row>
    <row r="51" spans="3:3" x14ac:dyDescent="0.25">
      <c r="C51" s="51"/>
    </row>
    <row r="52" spans="3:3" x14ac:dyDescent="0.25">
      <c r="C52" s="51"/>
    </row>
  </sheetData>
  <conditionalFormatting sqref="F12:F18 L12:L18 F10 L10">
    <cfRule type="cellIs" dxfId="0" priority="3" stopIfTrue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9.109375" defaultRowHeight="13.8" x14ac:dyDescent="0.3"/>
  <cols>
    <col min="1" max="1" width="3" style="39" customWidth="1"/>
    <col min="2" max="2" width="11.88671875" style="39" customWidth="1"/>
    <col min="3" max="3" width="6.109375" style="49" customWidth="1"/>
    <col min="4" max="4" width="9.77734375" style="39" customWidth="1"/>
    <col min="5" max="5" width="6.77734375" style="49" customWidth="1"/>
    <col min="6" max="6" width="11.109375" style="39" customWidth="1"/>
    <col min="7" max="7" width="5.109375" style="49" customWidth="1"/>
    <col min="8" max="8" width="9.44140625" style="39" customWidth="1"/>
    <col min="9" max="9" width="4.6640625" style="28" customWidth="1"/>
    <col min="10" max="10" width="9.88671875" style="39" customWidth="1"/>
    <col min="11" max="11" width="5.33203125" style="49" customWidth="1"/>
    <col min="12" max="12" width="11.33203125" style="39" customWidth="1"/>
    <col min="13" max="13" width="5.77734375" style="49" customWidth="1"/>
    <col min="14" max="14" width="10.88671875" style="39" customWidth="1"/>
    <col min="15" max="15" width="4.5546875" style="49" customWidth="1"/>
    <col min="16" max="16" width="10" style="39" customWidth="1"/>
    <col min="17" max="17" width="5.109375" style="49" customWidth="1"/>
    <col min="18" max="18" width="9.109375" style="39" customWidth="1"/>
    <col min="19" max="19" width="4.5546875" style="49" customWidth="1"/>
    <col min="20" max="20" width="11.21875" style="39" customWidth="1"/>
    <col min="21" max="21" width="4.5546875" style="49" customWidth="1"/>
    <col min="22" max="16384" width="9.109375" style="39"/>
  </cols>
  <sheetData>
    <row r="1" spans="1:21" ht="16.8" x14ac:dyDescent="0.3">
      <c r="B1" s="41" t="s">
        <v>611</v>
      </c>
      <c r="C1" s="67"/>
      <c r="D1" s="40"/>
      <c r="E1" s="67"/>
      <c r="F1" s="40"/>
      <c r="G1" s="67"/>
      <c r="H1" s="40"/>
      <c r="I1" s="116"/>
      <c r="J1" s="40"/>
      <c r="K1" s="67"/>
      <c r="L1" s="40"/>
    </row>
    <row r="2" spans="1:21" ht="14.4" x14ac:dyDescent="0.3">
      <c r="B2" s="42" t="s">
        <v>619</v>
      </c>
      <c r="C2" s="67"/>
      <c r="D2" s="38"/>
      <c r="E2" s="67"/>
      <c r="F2" s="38"/>
      <c r="G2" s="67"/>
      <c r="H2" s="38"/>
      <c r="I2" s="116"/>
      <c r="J2" s="38"/>
      <c r="K2" s="67"/>
      <c r="L2" s="38"/>
    </row>
    <row r="3" spans="1:21" ht="6" customHeight="1" x14ac:dyDescent="0.3"/>
    <row r="4" spans="1:21" x14ac:dyDescent="0.3">
      <c r="A4" s="178"/>
      <c r="B4" s="131" t="s">
        <v>553</v>
      </c>
      <c r="C4" s="134"/>
      <c r="D4" s="132" t="s">
        <v>583</v>
      </c>
      <c r="E4" s="134"/>
      <c r="F4" s="132" t="s">
        <v>614</v>
      </c>
      <c r="G4" s="134"/>
      <c r="H4" s="133" t="s">
        <v>591</v>
      </c>
      <c r="I4" s="154"/>
      <c r="J4" s="132" t="s">
        <v>554</v>
      </c>
      <c r="K4" s="134"/>
      <c r="L4" s="132" t="s">
        <v>595</v>
      </c>
      <c r="M4" s="134"/>
      <c r="N4" s="132" t="s">
        <v>554</v>
      </c>
      <c r="O4" s="134"/>
      <c r="P4" s="132" t="s">
        <v>588</v>
      </c>
      <c r="Q4" s="134"/>
      <c r="R4" s="131" t="s">
        <v>586</v>
      </c>
      <c r="S4" s="134"/>
      <c r="T4" s="132" t="s">
        <v>555</v>
      </c>
      <c r="U4" s="134"/>
    </row>
    <row r="5" spans="1:21" x14ac:dyDescent="0.3">
      <c r="A5" s="179"/>
      <c r="B5" s="48" t="s">
        <v>556</v>
      </c>
      <c r="C5" s="136"/>
      <c r="D5" s="48" t="s">
        <v>584</v>
      </c>
      <c r="E5" s="136"/>
      <c r="F5" s="46"/>
      <c r="G5" s="136"/>
      <c r="H5" s="47" t="s">
        <v>592</v>
      </c>
      <c r="I5" s="155"/>
      <c r="J5" s="177" t="s">
        <v>593</v>
      </c>
      <c r="K5" s="136"/>
      <c r="L5" s="48" t="s">
        <v>603</v>
      </c>
      <c r="M5" s="136"/>
      <c r="N5" s="48" t="s">
        <v>557</v>
      </c>
      <c r="O5" s="136"/>
      <c r="P5" s="48" t="s">
        <v>589</v>
      </c>
      <c r="Q5" s="136"/>
      <c r="R5" s="135" t="s">
        <v>587</v>
      </c>
      <c r="S5" s="136"/>
      <c r="T5" s="48" t="s">
        <v>558</v>
      </c>
      <c r="U5" s="136"/>
    </row>
    <row r="6" spans="1:21" x14ac:dyDescent="0.3">
      <c r="A6" s="179"/>
      <c r="B6" s="45" t="s">
        <v>559</v>
      </c>
      <c r="C6" s="138"/>
      <c r="D6" s="45" t="s">
        <v>585</v>
      </c>
      <c r="E6" s="138"/>
      <c r="F6" s="45"/>
      <c r="G6" s="138"/>
      <c r="H6" s="45"/>
      <c r="I6" s="156"/>
      <c r="J6" s="45" t="s">
        <v>590</v>
      </c>
      <c r="K6" s="138"/>
      <c r="L6" s="45" t="s">
        <v>596</v>
      </c>
      <c r="M6" s="138"/>
      <c r="N6" s="45" t="s">
        <v>560</v>
      </c>
      <c r="O6" s="138"/>
      <c r="P6" s="45" t="s">
        <v>590</v>
      </c>
      <c r="Q6" s="138"/>
      <c r="R6" s="137"/>
      <c r="S6" s="138"/>
      <c r="T6" s="45"/>
      <c r="U6" s="138"/>
    </row>
    <row r="7" spans="1:21" x14ac:dyDescent="0.3">
      <c r="A7" s="185"/>
      <c r="B7" s="144" t="s">
        <v>26</v>
      </c>
      <c r="C7" s="140" t="s">
        <v>357</v>
      </c>
      <c r="D7" s="144" t="s">
        <v>26</v>
      </c>
      <c r="E7" s="141" t="s">
        <v>561</v>
      </c>
      <c r="F7" s="144" t="s">
        <v>26</v>
      </c>
      <c r="G7" s="141" t="s">
        <v>357</v>
      </c>
      <c r="H7" s="142" t="s">
        <v>26</v>
      </c>
      <c r="I7" s="157" t="s">
        <v>561</v>
      </c>
      <c r="J7" s="144" t="s">
        <v>26</v>
      </c>
      <c r="K7" s="141" t="s">
        <v>561</v>
      </c>
      <c r="L7" s="144" t="s">
        <v>26</v>
      </c>
      <c r="M7" s="141" t="s">
        <v>561</v>
      </c>
      <c r="N7" s="144" t="s">
        <v>26</v>
      </c>
      <c r="O7" s="141" t="s">
        <v>561</v>
      </c>
      <c r="P7" s="144" t="s">
        <v>26</v>
      </c>
      <c r="Q7" s="141" t="s">
        <v>561</v>
      </c>
      <c r="R7" s="139" t="s">
        <v>26</v>
      </c>
      <c r="S7" s="141" t="s">
        <v>357</v>
      </c>
      <c r="T7" s="144" t="s">
        <v>26</v>
      </c>
      <c r="U7" s="141" t="s">
        <v>357</v>
      </c>
    </row>
    <row r="8" spans="1:21" ht="6.75" customHeight="1" x14ac:dyDescent="0.3">
      <c r="A8" s="180"/>
      <c r="B8" s="44"/>
      <c r="C8" s="68"/>
      <c r="D8" s="8"/>
      <c r="E8" s="24"/>
      <c r="F8" s="12"/>
      <c r="G8" s="24"/>
      <c r="H8" s="12"/>
      <c r="I8" s="117"/>
      <c r="J8" s="8"/>
      <c r="K8" s="24"/>
      <c r="L8" s="8"/>
      <c r="M8" s="24"/>
      <c r="O8" s="65"/>
      <c r="Q8" s="65"/>
      <c r="R8" s="50"/>
      <c r="S8" s="66"/>
      <c r="U8" s="65"/>
    </row>
    <row r="9" spans="1:21" ht="14.25" customHeight="1" x14ac:dyDescent="0.3">
      <c r="A9" s="181">
        <v>1</v>
      </c>
      <c r="B9" s="123" t="s">
        <v>42</v>
      </c>
      <c r="C9" s="170">
        <v>7.6301300889584001</v>
      </c>
      <c r="D9" s="123" t="s">
        <v>114</v>
      </c>
      <c r="E9" s="158">
        <v>37805.474721918741</v>
      </c>
      <c r="F9" s="123" t="s">
        <v>114</v>
      </c>
      <c r="G9" s="162">
        <v>16.5</v>
      </c>
      <c r="H9" s="123" t="s">
        <v>114</v>
      </c>
      <c r="I9" s="153">
        <f>E9/100</f>
        <v>378.05474721918739</v>
      </c>
      <c r="J9" s="123" t="s">
        <v>114</v>
      </c>
      <c r="K9" s="158">
        <v>6237.9033291165924</v>
      </c>
      <c r="L9" s="123" t="s">
        <v>20</v>
      </c>
      <c r="M9" s="158">
        <v>1096.2772316076293</v>
      </c>
      <c r="N9" s="123" t="s">
        <v>42</v>
      </c>
      <c r="O9" s="158">
        <v>3033.9238800943081</v>
      </c>
      <c r="P9" s="123" t="s">
        <v>114</v>
      </c>
      <c r="Q9" s="158">
        <v>6826.5455987771447</v>
      </c>
      <c r="R9" s="123" t="s">
        <v>20</v>
      </c>
      <c r="S9" s="166">
        <v>28.572877646702779</v>
      </c>
      <c r="T9" s="123" t="s">
        <v>42</v>
      </c>
      <c r="U9" s="166">
        <v>46.08709132862505</v>
      </c>
    </row>
    <row r="10" spans="1:21" ht="14.25" customHeight="1" x14ac:dyDescent="0.3">
      <c r="A10" s="181">
        <v>2</v>
      </c>
      <c r="B10" s="123" t="s">
        <v>114</v>
      </c>
      <c r="C10" s="170">
        <v>5.848889699505043</v>
      </c>
      <c r="D10" s="123" t="s">
        <v>40</v>
      </c>
      <c r="E10" s="158">
        <v>24967.037744963593</v>
      </c>
      <c r="F10" s="123" t="s">
        <v>40</v>
      </c>
      <c r="G10" s="162">
        <v>18</v>
      </c>
      <c r="H10" s="123" t="s">
        <v>40</v>
      </c>
      <c r="I10" s="153">
        <f t="shared" ref="I10:I39" si="0">E10/100</f>
        <v>249.67037744963594</v>
      </c>
      <c r="J10" s="123" t="s">
        <v>40</v>
      </c>
      <c r="K10" s="158">
        <v>4494.0667940934463</v>
      </c>
      <c r="L10" s="123" t="s">
        <v>265</v>
      </c>
      <c r="M10" s="158">
        <v>882.85526861451456</v>
      </c>
      <c r="N10" s="123" t="s">
        <v>217</v>
      </c>
      <c r="O10" s="158">
        <v>1827.7233820459289</v>
      </c>
      <c r="P10" s="123" t="s">
        <v>42</v>
      </c>
      <c r="Q10" s="158">
        <v>6583.0194088918824</v>
      </c>
      <c r="R10" s="123" t="s">
        <v>248</v>
      </c>
      <c r="S10" s="166">
        <v>24.534116730841081</v>
      </c>
      <c r="T10" s="123" t="s">
        <v>217</v>
      </c>
      <c r="U10" s="166">
        <v>35.761720412926699</v>
      </c>
    </row>
    <row r="11" spans="1:21" ht="14.25" customHeight="1" x14ac:dyDescent="0.3">
      <c r="A11" s="181">
        <v>3</v>
      </c>
      <c r="B11" s="123" t="s">
        <v>50</v>
      </c>
      <c r="C11" s="170">
        <v>5.0068065350027604</v>
      </c>
      <c r="D11" s="123" t="s">
        <v>124</v>
      </c>
      <c r="E11" s="158">
        <v>22252.024026892923</v>
      </c>
      <c r="F11" s="123" t="s">
        <v>42</v>
      </c>
      <c r="G11" s="162">
        <v>18</v>
      </c>
      <c r="H11" s="123" t="s">
        <v>124</v>
      </c>
      <c r="I11" s="153">
        <f t="shared" si="0"/>
        <v>222.52024026892923</v>
      </c>
      <c r="J11" s="123" t="s">
        <v>124</v>
      </c>
      <c r="K11" s="158">
        <v>4339.1446852441204</v>
      </c>
      <c r="L11" s="123" t="s">
        <v>111</v>
      </c>
      <c r="M11" s="158">
        <v>853.49776653696495</v>
      </c>
      <c r="N11" s="123" t="s">
        <v>146</v>
      </c>
      <c r="O11" s="158">
        <v>1558.8726256983241</v>
      </c>
      <c r="P11" s="123" t="s">
        <v>40</v>
      </c>
      <c r="Q11" s="158">
        <v>5358.5163535110933</v>
      </c>
      <c r="R11" s="123" t="s">
        <v>265</v>
      </c>
      <c r="S11" s="166">
        <v>22.33563075247574</v>
      </c>
      <c r="T11" s="123" t="s">
        <v>146</v>
      </c>
      <c r="U11" s="166">
        <v>34.199818148549625</v>
      </c>
    </row>
    <row r="12" spans="1:21" ht="14.25" customHeight="1" x14ac:dyDescent="0.3">
      <c r="A12" s="181">
        <v>4</v>
      </c>
      <c r="B12" s="123" t="s">
        <v>218</v>
      </c>
      <c r="C12" s="170">
        <v>3.7918531668484308</v>
      </c>
      <c r="D12" s="123" t="s">
        <v>61</v>
      </c>
      <c r="E12" s="158">
        <v>22045.811722541894</v>
      </c>
      <c r="F12" s="123" t="s">
        <v>61</v>
      </c>
      <c r="G12" s="162">
        <v>18.5</v>
      </c>
      <c r="H12" s="123" t="s">
        <v>61</v>
      </c>
      <c r="I12" s="153">
        <f t="shared" si="0"/>
        <v>220.45811722541893</v>
      </c>
      <c r="J12" s="123" t="s">
        <v>273</v>
      </c>
      <c r="K12" s="158">
        <v>4254.4838806211583</v>
      </c>
      <c r="L12" s="123" t="s">
        <v>56</v>
      </c>
      <c r="M12" s="158">
        <v>791.08570312500001</v>
      </c>
      <c r="N12" s="123" t="s">
        <v>126</v>
      </c>
      <c r="O12" s="158">
        <v>940.6324812967581</v>
      </c>
      <c r="P12" s="123" t="s">
        <v>61</v>
      </c>
      <c r="Q12" s="158">
        <v>5155.332686880779</v>
      </c>
      <c r="R12" s="123" t="s">
        <v>319</v>
      </c>
      <c r="S12" s="166">
        <v>18.75642892558449</v>
      </c>
      <c r="T12" s="123" t="s">
        <v>306</v>
      </c>
      <c r="U12" s="166">
        <v>25.527454947095819</v>
      </c>
    </row>
    <row r="13" spans="1:21" ht="14.25" customHeight="1" x14ac:dyDescent="0.3">
      <c r="A13" s="181">
        <v>5</v>
      </c>
      <c r="B13" s="123" t="s">
        <v>272</v>
      </c>
      <c r="C13" s="170">
        <v>3.6674888159626424</v>
      </c>
      <c r="D13" s="123" t="s">
        <v>272</v>
      </c>
      <c r="E13" s="158">
        <v>21442.345703989293</v>
      </c>
      <c r="F13" s="123" t="s">
        <v>175</v>
      </c>
      <c r="G13" s="162">
        <v>18.5</v>
      </c>
      <c r="H13" s="123" t="s">
        <v>272</v>
      </c>
      <c r="I13" s="153">
        <f t="shared" si="0"/>
        <v>214.42345703989292</v>
      </c>
      <c r="J13" s="123" t="s">
        <v>302</v>
      </c>
      <c r="K13" s="158">
        <v>4143.2101869523394</v>
      </c>
      <c r="L13" s="123" t="s">
        <v>248</v>
      </c>
      <c r="M13" s="158">
        <v>770.29980426021882</v>
      </c>
      <c r="N13" s="123" t="s">
        <v>306</v>
      </c>
      <c r="O13" s="158">
        <v>931.99300943725973</v>
      </c>
      <c r="P13" s="123" t="s">
        <v>217</v>
      </c>
      <c r="Q13" s="158">
        <v>5110.8331524008354</v>
      </c>
      <c r="R13" s="123" t="s">
        <v>191</v>
      </c>
      <c r="S13" s="166">
        <v>18.706940355855114</v>
      </c>
      <c r="T13" s="123" t="s">
        <v>286</v>
      </c>
      <c r="U13" s="166">
        <v>23.664393548137763</v>
      </c>
    </row>
    <row r="14" spans="1:21" ht="14.25" customHeight="1" x14ac:dyDescent="0.3">
      <c r="A14" s="181">
        <v>6</v>
      </c>
      <c r="B14" s="123" t="s">
        <v>176</v>
      </c>
      <c r="C14" s="170">
        <v>3.5416373285310403</v>
      </c>
      <c r="D14" s="123" t="s">
        <v>302</v>
      </c>
      <c r="E14" s="158">
        <v>21247.231727960712</v>
      </c>
      <c r="F14" s="123" t="s">
        <v>199</v>
      </c>
      <c r="G14" s="162">
        <v>18.5</v>
      </c>
      <c r="H14" s="123" t="s">
        <v>302</v>
      </c>
      <c r="I14" s="153">
        <f t="shared" si="0"/>
        <v>212.47231727960713</v>
      </c>
      <c r="J14" s="123" t="s">
        <v>272</v>
      </c>
      <c r="K14" s="158">
        <v>4127.6515480179387</v>
      </c>
      <c r="L14" s="123" t="s">
        <v>61</v>
      </c>
      <c r="M14" s="158">
        <v>724.59985180067747</v>
      </c>
      <c r="N14" s="123" t="s">
        <v>286</v>
      </c>
      <c r="O14" s="158">
        <v>876.46324007807414</v>
      </c>
      <c r="P14" s="123" t="s">
        <v>111</v>
      </c>
      <c r="Q14" s="158">
        <v>4985.9267548638136</v>
      </c>
      <c r="R14" s="123" t="s">
        <v>56</v>
      </c>
      <c r="S14" s="166">
        <v>18.688751543261905</v>
      </c>
      <c r="T14" s="123" t="s">
        <v>293</v>
      </c>
      <c r="U14" s="166">
        <v>23.456580340998752</v>
      </c>
    </row>
    <row r="15" spans="1:21" ht="14.25" customHeight="1" x14ac:dyDescent="0.3">
      <c r="A15" s="181">
        <v>7</v>
      </c>
      <c r="B15" s="123" t="s">
        <v>256</v>
      </c>
      <c r="C15" s="170">
        <v>3.1517507239480067</v>
      </c>
      <c r="D15" s="123" t="s">
        <v>205</v>
      </c>
      <c r="E15" s="158">
        <v>20244.167700643156</v>
      </c>
      <c r="F15" s="123" t="s">
        <v>79</v>
      </c>
      <c r="G15" s="162">
        <v>19</v>
      </c>
      <c r="H15" s="123" t="s">
        <v>205</v>
      </c>
      <c r="I15" s="153">
        <f t="shared" si="0"/>
        <v>202.44167700643158</v>
      </c>
      <c r="J15" s="123" t="s">
        <v>61</v>
      </c>
      <c r="K15" s="158">
        <v>4078.4751686702498</v>
      </c>
      <c r="L15" s="123" t="s">
        <v>235</v>
      </c>
      <c r="M15" s="158">
        <v>640.42096902654862</v>
      </c>
      <c r="N15" s="123" t="s">
        <v>293</v>
      </c>
      <c r="O15" s="158">
        <v>851.76306729264479</v>
      </c>
      <c r="P15" s="123" t="s">
        <v>272</v>
      </c>
      <c r="Q15" s="158">
        <v>4801.4070792308876</v>
      </c>
      <c r="R15" s="123" t="s">
        <v>60</v>
      </c>
      <c r="S15" s="166">
        <v>18.331373384984225</v>
      </c>
      <c r="T15" s="123" t="s">
        <v>131</v>
      </c>
      <c r="U15" s="166">
        <v>23.220789827614297</v>
      </c>
    </row>
    <row r="16" spans="1:21" ht="14.25" customHeight="1" x14ac:dyDescent="0.3">
      <c r="A16" s="181">
        <v>8</v>
      </c>
      <c r="B16" s="123" t="s">
        <v>170</v>
      </c>
      <c r="C16" s="170">
        <v>3.075378967501055</v>
      </c>
      <c r="D16" s="123" t="s">
        <v>97</v>
      </c>
      <c r="E16" s="158">
        <v>20099.806889294669</v>
      </c>
      <c r="F16" s="123" t="s">
        <v>284</v>
      </c>
      <c r="G16" s="162">
        <v>19</v>
      </c>
      <c r="H16" s="123" t="s">
        <v>97</v>
      </c>
      <c r="I16" s="153">
        <f t="shared" si="0"/>
        <v>200.99806889294669</v>
      </c>
      <c r="J16" s="123" t="s">
        <v>225</v>
      </c>
      <c r="K16" s="158">
        <v>4018.4783260191402</v>
      </c>
      <c r="L16" s="123" t="s">
        <v>319</v>
      </c>
      <c r="M16" s="158">
        <v>635.86652914559488</v>
      </c>
      <c r="N16" s="123" t="s">
        <v>131</v>
      </c>
      <c r="O16" s="158">
        <v>851.33264033264038</v>
      </c>
      <c r="P16" s="123" t="s">
        <v>124</v>
      </c>
      <c r="Q16" s="158">
        <v>4777.8824179150815</v>
      </c>
      <c r="R16" s="123" t="s">
        <v>78</v>
      </c>
      <c r="S16" s="166">
        <v>18.111628554222882</v>
      </c>
      <c r="T16" s="123" t="s">
        <v>126</v>
      </c>
      <c r="U16" s="166">
        <v>20.723693767732399</v>
      </c>
    </row>
    <row r="17" spans="1:22" ht="14.25" customHeight="1" x14ac:dyDescent="0.3">
      <c r="A17" s="181">
        <v>9</v>
      </c>
      <c r="B17" s="123" t="s">
        <v>308</v>
      </c>
      <c r="C17" s="170">
        <v>2.7763027345157916</v>
      </c>
      <c r="D17" s="123" t="s">
        <v>225</v>
      </c>
      <c r="E17" s="158">
        <v>20092.391630095699</v>
      </c>
      <c r="F17" s="123" t="s">
        <v>62</v>
      </c>
      <c r="G17" s="162">
        <v>19</v>
      </c>
      <c r="H17" s="123" t="s">
        <v>225</v>
      </c>
      <c r="I17" s="153">
        <f t="shared" si="0"/>
        <v>200.92391630095699</v>
      </c>
      <c r="J17" s="123" t="s">
        <v>97</v>
      </c>
      <c r="K17" s="158">
        <v>3969.7118606356967</v>
      </c>
      <c r="L17" s="123" t="s">
        <v>174</v>
      </c>
      <c r="M17" s="158">
        <v>630.55218013193132</v>
      </c>
      <c r="N17" s="123" t="s">
        <v>274</v>
      </c>
      <c r="O17" s="158">
        <v>814.35698018674566</v>
      </c>
      <c r="P17" s="123" t="s">
        <v>273</v>
      </c>
      <c r="Q17" s="158">
        <v>4682.1862164348113</v>
      </c>
      <c r="R17" s="123" t="s">
        <v>111</v>
      </c>
      <c r="S17" s="166">
        <v>17.118097655798536</v>
      </c>
      <c r="T17" s="123" t="s">
        <v>175</v>
      </c>
      <c r="U17" s="166">
        <v>20.380390919577088</v>
      </c>
    </row>
    <row r="18" spans="1:22" ht="14.25" customHeight="1" x14ac:dyDescent="0.3">
      <c r="A18" s="181">
        <v>10</v>
      </c>
      <c r="B18" s="123" t="s">
        <v>184</v>
      </c>
      <c r="C18" s="170">
        <v>2.7685010907498806</v>
      </c>
      <c r="D18" s="123" t="s">
        <v>120</v>
      </c>
      <c r="E18" s="158">
        <v>19846.864523004268</v>
      </c>
      <c r="F18" s="123" t="s">
        <v>98</v>
      </c>
      <c r="G18" s="162">
        <v>19.25</v>
      </c>
      <c r="H18" s="123" t="s">
        <v>120</v>
      </c>
      <c r="I18" s="153">
        <f t="shared" si="0"/>
        <v>198.46864523004268</v>
      </c>
      <c r="J18" s="123" t="s">
        <v>205</v>
      </c>
      <c r="K18" s="158">
        <v>3947.612701625415</v>
      </c>
      <c r="L18" s="123" t="s">
        <v>60</v>
      </c>
      <c r="M18" s="158">
        <v>623.43308897593727</v>
      </c>
      <c r="N18" s="123" t="s">
        <v>235</v>
      </c>
      <c r="O18" s="158">
        <v>767.01858407079646</v>
      </c>
      <c r="P18" s="123" t="s">
        <v>80</v>
      </c>
      <c r="Q18" s="158">
        <v>4671.7408301750593</v>
      </c>
      <c r="R18" s="123" t="s">
        <v>128</v>
      </c>
      <c r="S18" s="166">
        <v>16.814175663441233</v>
      </c>
      <c r="T18" s="123" t="s">
        <v>274</v>
      </c>
      <c r="U18" s="166">
        <v>19.449565781571483</v>
      </c>
    </row>
    <row r="19" spans="1:22" ht="14.25" customHeight="1" x14ac:dyDescent="0.3">
      <c r="A19" s="181">
        <v>11</v>
      </c>
      <c r="B19" s="123" t="s">
        <v>63</v>
      </c>
      <c r="C19" s="170">
        <v>2.6193460166893354</v>
      </c>
      <c r="D19" s="123" t="s">
        <v>62</v>
      </c>
      <c r="E19" s="158">
        <v>19788.551254140104</v>
      </c>
      <c r="F19" s="123" t="s">
        <v>120</v>
      </c>
      <c r="G19" s="162">
        <v>19.25</v>
      </c>
      <c r="H19" s="123" t="s">
        <v>62</v>
      </c>
      <c r="I19" s="153">
        <f t="shared" si="0"/>
        <v>197.88551254140103</v>
      </c>
      <c r="J19" s="123" t="s">
        <v>320</v>
      </c>
      <c r="K19" s="158">
        <v>3918.1153093122166</v>
      </c>
      <c r="L19" s="123" t="s">
        <v>78</v>
      </c>
      <c r="M19" s="158">
        <v>621.4105622188905</v>
      </c>
      <c r="N19" s="123" t="s">
        <v>289</v>
      </c>
      <c r="O19" s="158">
        <v>724.67421922841402</v>
      </c>
      <c r="P19" s="123" t="s">
        <v>146</v>
      </c>
      <c r="Q19" s="158">
        <v>4558.1288603351959</v>
      </c>
      <c r="R19" s="123" t="s">
        <v>313</v>
      </c>
      <c r="S19" s="166">
        <v>16.057571769791053</v>
      </c>
      <c r="T19" s="123" t="s">
        <v>235</v>
      </c>
      <c r="U19" s="166">
        <v>19.125099308579351</v>
      </c>
    </row>
    <row r="20" spans="1:22" ht="14.25" customHeight="1" x14ac:dyDescent="0.3">
      <c r="A20" s="181">
        <v>12</v>
      </c>
      <c r="B20" s="123" t="s">
        <v>246</v>
      </c>
      <c r="C20" s="170">
        <v>2.4700897128157431</v>
      </c>
      <c r="D20" s="123" t="s">
        <v>273</v>
      </c>
      <c r="E20" s="158">
        <v>19788.297119168179</v>
      </c>
      <c r="F20" s="123" t="s">
        <v>146</v>
      </c>
      <c r="G20" s="162">
        <v>19.25</v>
      </c>
      <c r="H20" s="123" t="s">
        <v>273</v>
      </c>
      <c r="I20" s="153">
        <f t="shared" si="0"/>
        <v>197.8829711916818</v>
      </c>
      <c r="J20" s="123" t="s">
        <v>55</v>
      </c>
      <c r="K20" s="158">
        <v>3849.6121660649824</v>
      </c>
      <c r="L20" s="123" t="s">
        <v>191</v>
      </c>
      <c r="M20" s="158">
        <v>605.76213450292403</v>
      </c>
      <c r="N20" s="123" t="s">
        <v>175</v>
      </c>
      <c r="O20" s="158">
        <v>654.52825229960581</v>
      </c>
      <c r="P20" s="123" t="s">
        <v>302</v>
      </c>
      <c r="Q20" s="158">
        <v>4557.2819116461696</v>
      </c>
      <c r="R20" s="123" t="s">
        <v>235</v>
      </c>
      <c r="S20" s="166">
        <v>15.968471802762544</v>
      </c>
      <c r="T20" s="123" t="s">
        <v>289</v>
      </c>
      <c r="U20" s="166">
        <v>18.720564421680209</v>
      </c>
    </row>
    <row r="21" spans="1:22" ht="14.25" customHeight="1" x14ac:dyDescent="0.3">
      <c r="A21" s="181">
        <v>13</v>
      </c>
      <c r="B21" s="123" t="s">
        <v>307</v>
      </c>
      <c r="C21" s="170">
        <v>2.4466333303858008</v>
      </c>
      <c r="D21" s="123" t="s">
        <v>199</v>
      </c>
      <c r="E21" s="158">
        <v>19743.769344472366</v>
      </c>
      <c r="F21" s="123" t="s">
        <v>272</v>
      </c>
      <c r="G21" s="162">
        <v>19.25</v>
      </c>
      <c r="H21" s="123" t="s">
        <v>199</v>
      </c>
      <c r="I21" s="153">
        <f t="shared" si="0"/>
        <v>197.43769344472366</v>
      </c>
      <c r="J21" s="123" t="s">
        <v>80</v>
      </c>
      <c r="K21" s="158">
        <v>3839.434320519762</v>
      </c>
      <c r="L21" s="123" t="s">
        <v>126</v>
      </c>
      <c r="M21" s="158">
        <v>583.02047225685783</v>
      </c>
      <c r="N21" s="123" t="s">
        <v>79</v>
      </c>
      <c r="O21" s="158">
        <v>625.52425044091706</v>
      </c>
      <c r="P21" s="123" t="s">
        <v>126</v>
      </c>
      <c r="Q21" s="158">
        <v>4538.9150935162088</v>
      </c>
      <c r="R21" s="123" t="s">
        <v>103</v>
      </c>
      <c r="S21" s="166">
        <v>15.631640114306533</v>
      </c>
      <c r="T21" s="123" t="s">
        <v>252</v>
      </c>
      <c r="U21" s="166">
        <v>16.859036985049446</v>
      </c>
    </row>
    <row r="22" spans="1:22" ht="14.25" customHeight="1" x14ac:dyDescent="0.3">
      <c r="A22" s="181">
        <v>14</v>
      </c>
      <c r="B22" s="123" t="s">
        <v>124</v>
      </c>
      <c r="C22" s="170">
        <v>2.4197916080103572</v>
      </c>
      <c r="D22" s="123" t="s">
        <v>98</v>
      </c>
      <c r="E22" s="158">
        <v>19561.234141617817</v>
      </c>
      <c r="F22" s="123" t="s">
        <v>326</v>
      </c>
      <c r="G22" s="162">
        <v>19.25</v>
      </c>
      <c r="H22" s="123" t="s">
        <v>98</v>
      </c>
      <c r="I22" s="153">
        <f t="shared" si="0"/>
        <v>195.61234141617817</v>
      </c>
      <c r="J22" s="123" t="s">
        <v>241</v>
      </c>
      <c r="K22" s="158">
        <v>3826.1634311408425</v>
      </c>
      <c r="L22" s="123" t="s">
        <v>246</v>
      </c>
      <c r="M22" s="158">
        <v>565.75614308322236</v>
      </c>
      <c r="N22" s="123" t="s">
        <v>252</v>
      </c>
      <c r="O22" s="158">
        <v>623.73279052553664</v>
      </c>
      <c r="P22" s="123" t="s">
        <v>241</v>
      </c>
      <c r="Q22" s="158">
        <v>4488.4738717753562</v>
      </c>
      <c r="R22" s="123" t="s">
        <v>277</v>
      </c>
      <c r="S22" s="166">
        <v>15.601002372940876</v>
      </c>
      <c r="T22" s="123" t="s">
        <v>141</v>
      </c>
      <c r="U22" s="166">
        <v>16.576102187691301</v>
      </c>
    </row>
    <row r="23" spans="1:22" ht="14.25" customHeight="1" thickBot="1" x14ac:dyDescent="0.35">
      <c r="A23" s="182">
        <v>15</v>
      </c>
      <c r="B23" s="173" t="s">
        <v>328</v>
      </c>
      <c r="C23" s="174">
        <v>2.2974114457262047</v>
      </c>
      <c r="D23" s="173" t="s">
        <v>241</v>
      </c>
      <c r="E23" s="159">
        <v>19372.979398181484</v>
      </c>
      <c r="F23" s="173" t="s">
        <v>612</v>
      </c>
      <c r="G23" s="163">
        <v>19.5</v>
      </c>
      <c r="H23" s="173" t="s">
        <v>241</v>
      </c>
      <c r="I23" s="153">
        <f t="shared" si="0"/>
        <v>193.72979398181485</v>
      </c>
      <c r="J23" s="173" t="s">
        <v>120</v>
      </c>
      <c r="K23" s="159">
        <v>3820.5214206783216</v>
      </c>
      <c r="L23" s="173" t="s">
        <v>309</v>
      </c>
      <c r="M23" s="159">
        <v>556.88760973030139</v>
      </c>
      <c r="N23" s="173" t="s">
        <v>565</v>
      </c>
      <c r="O23" s="159">
        <v>598.39871902697803</v>
      </c>
      <c r="P23" s="173" t="s">
        <v>246</v>
      </c>
      <c r="Q23" s="159">
        <v>4456.7388545303829</v>
      </c>
      <c r="R23" s="173" t="s">
        <v>167</v>
      </c>
      <c r="S23" s="167">
        <v>15.160242705392829</v>
      </c>
      <c r="T23" s="173" t="s">
        <v>79</v>
      </c>
      <c r="U23" s="167">
        <v>16.209069902631814</v>
      </c>
    </row>
    <row r="24" spans="1:22" s="69" customFormat="1" ht="15.75" customHeight="1" thickBot="1" x14ac:dyDescent="0.35">
      <c r="A24" s="183"/>
      <c r="B24" s="70" t="s">
        <v>29</v>
      </c>
      <c r="C24" s="175">
        <v>0.68000170178104369</v>
      </c>
      <c r="D24" s="71"/>
      <c r="E24" s="160">
        <v>17238.098325335122</v>
      </c>
      <c r="F24" s="70"/>
      <c r="G24" s="164">
        <v>19.866080084167738</v>
      </c>
      <c r="H24" s="71"/>
      <c r="I24" s="143">
        <f>E24/100</f>
        <v>172.38098325335122</v>
      </c>
      <c r="J24" s="71"/>
      <c r="K24" s="160">
        <v>3424.5344182986528</v>
      </c>
      <c r="L24" s="71"/>
      <c r="M24" s="160">
        <v>312.83272423016899</v>
      </c>
      <c r="N24" s="71"/>
      <c r="O24" s="160">
        <v>306.33342609683376</v>
      </c>
      <c r="P24" s="71"/>
      <c r="Q24" s="160">
        <v>4043.4889512900054</v>
      </c>
      <c r="R24" s="70"/>
      <c r="S24" s="168">
        <v>7.731469299422181</v>
      </c>
      <c r="T24" s="71"/>
      <c r="U24" s="168">
        <v>7.5759679273787395</v>
      </c>
    </row>
    <row r="25" spans="1:22" ht="13.5" customHeight="1" x14ac:dyDescent="0.3">
      <c r="A25" s="181">
        <v>1</v>
      </c>
      <c r="B25" s="123" t="s">
        <v>51</v>
      </c>
      <c r="C25" s="170">
        <v>-4.3792698906365892</v>
      </c>
      <c r="D25" s="123" t="s">
        <v>186</v>
      </c>
      <c r="E25" s="158">
        <v>9399.7111275173284</v>
      </c>
      <c r="F25" s="123" t="s">
        <v>264</v>
      </c>
      <c r="G25" s="162">
        <v>22.5</v>
      </c>
      <c r="H25" s="123" t="s">
        <v>186</v>
      </c>
      <c r="I25" s="153">
        <f t="shared" si="0"/>
        <v>93.997111275173282</v>
      </c>
      <c r="J25" s="123" t="s">
        <v>186</v>
      </c>
      <c r="K25" s="158">
        <v>2020.9378924162256</v>
      </c>
      <c r="L25" s="123" t="s">
        <v>178</v>
      </c>
      <c r="M25" s="158">
        <v>60.564177190596467</v>
      </c>
      <c r="N25" s="123" t="s">
        <v>170</v>
      </c>
      <c r="O25" s="158">
        <v>119.61185468451242</v>
      </c>
      <c r="P25" s="123" t="s">
        <v>186</v>
      </c>
      <c r="Q25" s="158">
        <v>2301.4518783068779</v>
      </c>
      <c r="R25" s="123" t="s">
        <v>273</v>
      </c>
      <c r="S25" s="166">
        <v>1.6530543622878606</v>
      </c>
      <c r="T25" s="123" t="s">
        <v>170</v>
      </c>
      <c r="U25" s="166">
        <v>3.9194917273678489</v>
      </c>
    </row>
    <row r="26" spans="1:22" ht="13.5" customHeight="1" x14ac:dyDescent="0.3">
      <c r="A26" s="181">
        <v>2</v>
      </c>
      <c r="B26" s="123" t="s">
        <v>122</v>
      </c>
      <c r="C26" s="170">
        <v>-4.3208106090094782</v>
      </c>
      <c r="D26" s="123" t="s">
        <v>257</v>
      </c>
      <c r="E26" s="158">
        <v>10005.057174255249</v>
      </c>
      <c r="F26" s="123" t="s">
        <v>209</v>
      </c>
      <c r="G26" s="162">
        <v>22.25</v>
      </c>
      <c r="H26" s="123" t="s">
        <v>257</v>
      </c>
      <c r="I26" s="153">
        <f t="shared" si="0"/>
        <v>100.05057174255249</v>
      </c>
      <c r="J26" s="123" t="s">
        <v>245</v>
      </c>
      <c r="K26" s="158">
        <v>2130.9371044776121</v>
      </c>
      <c r="L26" s="123" t="s">
        <v>170</v>
      </c>
      <c r="M26" s="158">
        <v>69.996262453456779</v>
      </c>
      <c r="N26" s="123" t="s">
        <v>303</v>
      </c>
      <c r="O26" s="158">
        <v>132.05005152362727</v>
      </c>
      <c r="P26" s="123" t="s">
        <v>245</v>
      </c>
      <c r="Q26" s="158">
        <v>2462.1556890547267</v>
      </c>
      <c r="R26" s="123" t="s">
        <v>229</v>
      </c>
      <c r="S26" s="166">
        <v>1.9964953340015721</v>
      </c>
      <c r="T26" s="123" t="s">
        <v>246</v>
      </c>
      <c r="U26" s="166">
        <v>3.9419645254195093</v>
      </c>
    </row>
    <row r="27" spans="1:22" ht="13.5" customHeight="1" x14ac:dyDescent="0.3">
      <c r="A27" s="181">
        <v>3</v>
      </c>
      <c r="B27" s="123" t="s">
        <v>296</v>
      </c>
      <c r="C27" s="170">
        <v>-4.1025472867415775</v>
      </c>
      <c r="D27" s="123" t="s">
        <v>128</v>
      </c>
      <c r="E27" s="158">
        <v>10154.342976190477</v>
      </c>
      <c r="F27" s="123" t="s">
        <v>148</v>
      </c>
      <c r="G27" s="162">
        <v>22.25</v>
      </c>
      <c r="H27" s="123" t="s">
        <v>128</v>
      </c>
      <c r="I27" s="153">
        <f t="shared" si="0"/>
        <v>101.54342976190478</v>
      </c>
      <c r="J27" s="123" t="s">
        <v>128</v>
      </c>
      <c r="K27" s="158">
        <v>2132.4120250000001</v>
      </c>
      <c r="L27" s="123" t="s">
        <v>176</v>
      </c>
      <c r="M27" s="158">
        <v>72.737225433526021</v>
      </c>
      <c r="N27" s="123" t="s">
        <v>176</v>
      </c>
      <c r="O27" s="158">
        <v>140.99759152215799</v>
      </c>
      <c r="P27" s="123" t="s">
        <v>218</v>
      </c>
      <c r="Q27" s="158">
        <v>2547.6144285226883</v>
      </c>
      <c r="R27" s="123" t="s">
        <v>178</v>
      </c>
      <c r="S27" s="166">
        <v>2.1028558820302594</v>
      </c>
      <c r="T27" s="123" t="s">
        <v>155</v>
      </c>
      <c r="U27" s="166">
        <v>4.1462275420520447</v>
      </c>
    </row>
    <row r="28" spans="1:22" ht="13.5" customHeight="1" x14ac:dyDescent="0.3">
      <c r="A28" s="181">
        <v>4</v>
      </c>
      <c r="B28" s="123" t="s">
        <v>43</v>
      </c>
      <c r="C28" s="170">
        <v>-3.7023803630189311</v>
      </c>
      <c r="D28" s="123" t="s">
        <v>275</v>
      </c>
      <c r="E28" s="158">
        <v>10334.823947738359</v>
      </c>
      <c r="F28" s="123" t="s">
        <v>255</v>
      </c>
      <c r="G28" s="162">
        <v>22.25</v>
      </c>
      <c r="H28" s="123" t="s">
        <v>275</v>
      </c>
      <c r="I28" s="153">
        <f t="shared" si="0"/>
        <v>103.3482394773836</v>
      </c>
      <c r="J28" s="123" t="s">
        <v>257</v>
      </c>
      <c r="K28" s="158">
        <v>2151.0872924648784</v>
      </c>
      <c r="L28" s="123" t="s">
        <v>229</v>
      </c>
      <c r="M28" s="158">
        <v>75.572206829268296</v>
      </c>
      <c r="N28" s="123" t="s">
        <v>155</v>
      </c>
      <c r="O28" s="158">
        <v>151.33510506798515</v>
      </c>
      <c r="P28" s="123" t="s">
        <v>110</v>
      </c>
      <c r="Q28" s="158">
        <v>2633.9012323232328</v>
      </c>
      <c r="R28" s="123" t="s">
        <v>118</v>
      </c>
      <c r="S28" s="166">
        <v>2.2657265918738054</v>
      </c>
      <c r="T28" s="123" t="s">
        <v>205</v>
      </c>
      <c r="U28" s="166">
        <v>4.5409610332865196</v>
      </c>
    </row>
    <row r="29" spans="1:22" ht="13.5" customHeight="1" x14ac:dyDescent="0.3">
      <c r="A29" s="181">
        <v>5</v>
      </c>
      <c r="B29" s="123" t="s">
        <v>151</v>
      </c>
      <c r="C29" s="170">
        <v>-3.5869435630880835</v>
      </c>
      <c r="D29" s="123" t="s">
        <v>218</v>
      </c>
      <c r="E29" s="158">
        <v>10343.695065880327</v>
      </c>
      <c r="F29" s="123" t="s">
        <v>11</v>
      </c>
      <c r="G29" s="162">
        <v>22.25</v>
      </c>
      <c r="H29" s="123" t="s">
        <v>218</v>
      </c>
      <c r="I29" s="153">
        <f t="shared" si="0"/>
        <v>103.43695065880327</v>
      </c>
      <c r="J29" s="123" t="s">
        <v>218</v>
      </c>
      <c r="K29" s="158">
        <v>2172.1759638348685</v>
      </c>
      <c r="L29" s="123" t="s">
        <v>303</v>
      </c>
      <c r="M29" s="158">
        <v>75.674567937582808</v>
      </c>
      <c r="N29" s="123" t="s">
        <v>86</v>
      </c>
      <c r="O29" s="158">
        <v>156.08110599078341</v>
      </c>
      <c r="P29" s="123" t="s">
        <v>151</v>
      </c>
      <c r="Q29" s="158">
        <v>2635.9516741911211</v>
      </c>
      <c r="R29" s="123" t="s">
        <v>203</v>
      </c>
      <c r="S29" s="166">
        <v>2.290851953835737</v>
      </c>
      <c r="T29" s="123" t="s">
        <v>86</v>
      </c>
      <c r="U29" s="166">
        <v>4.5437395754154464</v>
      </c>
      <c r="V29" s="72"/>
    </row>
    <row r="30" spans="1:22" ht="13.5" customHeight="1" x14ac:dyDescent="0.3">
      <c r="A30" s="181">
        <v>6</v>
      </c>
      <c r="B30" s="123" t="s">
        <v>257</v>
      </c>
      <c r="C30" s="170">
        <v>-3.4194830790351389</v>
      </c>
      <c r="D30" s="123" t="s">
        <v>151</v>
      </c>
      <c r="E30" s="158">
        <v>10358.007156981119</v>
      </c>
      <c r="F30" s="123" t="s">
        <v>322</v>
      </c>
      <c r="G30" s="162">
        <v>22.25</v>
      </c>
      <c r="H30" s="123" t="s">
        <v>151</v>
      </c>
      <c r="I30" s="153">
        <f t="shared" si="0"/>
        <v>103.5800715698112</v>
      </c>
      <c r="J30" s="123" t="s">
        <v>248</v>
      </c>
      <c r="K30" s="158">
        <v>2176.2978123200919</v>
      </c>
      <c r="L30" s="123" t="s">
        <v>273</v>
      </c>
      <c r="M30" s="158">
        <v>77.399100614687796</v>
      </c>
      <c r="N30" s="123" t="s">
        <v>308</v>
      </c>
      <c r="O30" s="158">
        <v>160.36333878887069</v>
      </c>
      <c r="P30" s="123" t="s">
        <v>226</v>
      </c>
      <c r="Q30" s="158">
        <v>2645.9546707638278</v>
      </c>
      <c r="R30" s="123" t="s">
        <v>170</v>
      </c>
      <c r="S30" s="166">
        <v>2.2936670646619106</v>
      </c>
      <c r="T30" s="123" t="s">
        <v>185</v>
      </c>
      <c r="U30" s="166">
        <v>4.6835002744003518</v>
      </c>
      <c r="V30" s="72"/>
    </row>
    <row r="31" spans="1:22" ht="13.5" customHeight="1" x14ac:dyDescent="0.3">
      <c r="A31" s="181">
        <v>7</v>
      </c>
      <c r="B31" s="123" t="s">
        <v>191</v>
      </c>
      <c r="C31" s="170">
        <v>-3.113413723252056</v>
      </c>
      <c r="D31" s="123" t="s">
        <v>248</v>
      </c>
      <c r="E31" s="222">
        <v>10363.322915809962</v>
      </c>
      <c r="F31" s="203" t="s">
        <v>613</v>
      </c>
      <c r="G31" s="162">
        <v>22</v>
      </c>
      <c r="H31" s="123" t="s">
        <v>248</v>
      </c>
      <c r="I31" s="153">
        <f t="shared" si="0"/>
        <v>103.63322915809962</v>
      </c>
      <c r="J31" s="123" t="s">
        <v>226</v>
      </c>
      <c r="K31" s="158">
        <v>2192.1429565408253</v>
      </c>
      <c r="L31" s="123" t="s">
        <v>203</v>
      </c>
      <c r="M31" s="158">
        <v>82.492109487548873</v>
      </c>
      <c r="N31" s="123" t="s">
        <v>110</v>
      </c>
      <c r="O31" s="158">
        <v>164.23757575757577</v>
      </c>
      <c r="P31" s="123" t="s">
        <v>257</v>
      </c>
      <c r="Q31" s="158">
        <v>2657.4357939548745</v>
      </c>
      <c r="R31" s="123" t="s">
        <v>114</v>
      </c>
      <c r="S31" s="166">
        <v>2.4946899042126347</v>
      </c>
      <c r="T31" s="123" t="s">
        <v>119</v>
      </c>
      <c r="U31" s="166">
        <v>4.7262579315997755</v>
      </c>
      <c r="V31" s="72"/>
    </row>
    <row r="32" spans="1:22" ht="13.5" customHeight="1" x14ac:dyDescent="0.3">
      <c r="A32" s="181">
        <v>8</v>
      </c>
      <c r="B32" s="123" t="s">
        <v>20</v>
      </c>
      <c r="C32" s="170">
        <v>-3.0856764264839716</v>
      </c>
      <c r="D32" s="123" t="s">
        <v>268</v>
      </c>
      <c r="E32" s="158">
        <v>10485.402501013503</v>
      </c>
      <c r="F32" s="123"/>
      <c r="G32" s="162"/>
      <c r="H32" s="123" t="s">
        <v>268</v>
      </c>
      <c r="I32" s="153">
        <f t="shared" si="0"/>
        <v>104.85402501013503</v>
      </c>
      <c r="J32" s="123" t="s">
        <v>110</v>
      </c>
      <c r="K32" s="158">
        <v>2199.7789818181818</v>
      </c>
      <c r="L32" s="123" t="s">
        <v>118</v>
      </c>
      <c r="M32" s="158">
        <v>94.244185741535532</v>
      </c>
      <c r="N32" s="123" t="s">
        <v>218</v>
      </c>
      <c r="O32" s="158">
        <v>166.52166496076424</v>
      </c>
      <c r="P32" s="123" t="s">
        <v>303</v>
      </c>
      <c r="Q32" s="158">
        <v>2681.7790122184606</v>
      </c>
      <c r="R32" s="123" t="s">
        <v>97</v>
      </c>
      <c r="S32" s="166">
        <v>2.6236133178317846</v>
      </c>
      <c r="T32" s="123" t="s">
        <v>213</v>
      </c>
      <c r="U32" s="166">
        <v>4.7604855699329738</v>
      </c>
      <c r="V32" s="72"/>
    </row>
    <row r="33" spans="1:22" ht="13.5" customHeight="1" x14ac:dyDescent="0.3">
      <c r="A33" s="181">
        <v>9</v>
      </c>
      <c r="B33" s="123" t="s">
        <v>248</v>
      </c>
      <c r="C33" s="170">
        <v>-2.7933051196272678</v>
      </c>
      <c r="D33" s="123" t="s">
        <v>99</v>
      </c>
      <c r="E33" s="158">
        <v>10580.003197171167</v>
      </c>
      <c r="F33" s="123"/>
      <c r="G33" s="162"/>
      <c r="H33" s="123" t="s">
        <v>99</v>
      </c>
      <c r="I33" s="153">
        <f t="shared" si="0"/>
        <v>105.80003197171168</v>
      </c>
      <c r="J33" s="123" t="s">
        <v>268</v>
      </c>
      <c r="K33" s="158">
        <v>2201.9345252128355</v>
      </c>
      <c r="L33" s="123" t="s">
        <v>543</v>
      </c>
      <c r="M33" s="158">
        <v>104.07842105263158</v>
      </c>
      <c r="N33" s="123" t="s">
        <v>107</v>
      </c>
      <c r="O33" s="158">
        <v>171.59970781592403</v>
      </c>
      <c r="P33" s="123" t="s">
        <v>176</v>
      </c>
      <c r="Q33" s="158">
        <v>2701.4043256262044</v>
      </c>
      <c r="R33" s="123" t="s">
        <v>176</v>
      </c>
      <c r="S33" s="166">
        <v>2.6925698809372287</v>
      </c>
      <c r="T33" s="123" t="s">
        <v>169</v>
      </c>
      <c r="U33" s="166">
        <v>4.7648777618222127</v>
      </c>
      <c r="V33" s="72"/>
    </row>
    <row r="34" spans="1:22" ht="13.5" customHeight="1" x14ac:dyDescent="0.3">
      <c r="A34" s="181">
        <v>10</v>
      </c>
      <c r="B34" s="123" t="s">
        <v>111</v>
      </c>
      <c r="C34" s="170">
        <v>-2.7479201723484055</v>
      </c>
      <c r="D34" s="123" t="s">
        <v>316</v>
      </c>
      <c r="E34" s="158">
        <v>10584.12768685749</v>
      </c>
      <c r="F34" s="123"/>
      <c r="G34" s="162"/>
      <c r="H34" s="123" t="s">
        <v>316</v>
      </c>
      <c r="I34" s="153">
        <f t="shared" si="0"/>
        <v>105.84127686857489</v>
      </c>
      <c r="J34" s="123" t="s">
        <v>175</v>
      </c>
      <c r="K34" s="158">
        <v>2209.68258869908</v>
      </c>
      <c r="L34" s="123" t="s">
        <v>201</v>
      </c>
      <c r="M34" s="158">
        <v>104.21518940787053</v>
      </c>
      <c r="N34" s="123" t="s">
        <v>313</v>
      </c>
      <c r="O34" s="158">
        <v>172.09251290877796</v>
      </c>
      <c r="P34" s="123" t="s">
        <v>316</v>
      </c>
      <c r="Q34" s="158">
        <v>2729.9372387037884</v>
      </c>
      <c r="R34" s="123" t="s">
        <v>320</v>
      </c>
      <c r="S34" s="166">
        <v>2.7743948020196365</v>
      </c>
      <c r="T34" s="123" t="s">
        <v>256</v>
      </c>
      <c r="U34" s="166">
        <v>4.8554716474824025</v>
      </c>
      <c r="V34" s="72"/>
    </row>
    <row r="35" spans="1:22" ht="13.5" customHeight="1" x14ac:dyDescent="0.3">
      <c r="A35" s="181">
        <v>11</v>
      </c>
      <c r="B35" s="123" t="s">
        <v>265</v>
      </c>
      <c r="C35" s="170">
        <v>-2.733086800742444</v>
      </c>
      <c r="D35" s="123" t="s">
        <v>105</v>
      </c>
      <c r="E35" s="158">
        <v>10694.514787310272</v>
      </c>
      <c r="F35" s="123"/>
      <c r="G35" s="162"/>
      <c r="H35" s="123" t="s">
        <v>105</v>
      </c>
      <c r="I35" s="153">
        <f t="shared" si="0"/>
        <v>106.94514787310273</v>
      </c>
      <c r="J35" s="123" t="s">
        <v>316</v>
      </c>
      <c r="K35" s="158">
        <v>2222.6668142400731</v>
      </c>
      <c r="L35" s="123" t="s">
        <v>271</v>
      </c>
      <c r="M35" s="158">
        <v>104.23401173563927</v>
      </c>
      <c r="N35" s="123" t="s">
        <v>186</v>
      </c>
      <c r="O35" s="158">
        <v>172.7610229276896</v>
      </c>
      <c r="P35" s="123" t="s">
        <v>275</v>
      </c>
      <c r="Q35" s="158">
        <v>2743.3873021582735</v>
      </c>
      <c r="R35" s="123" t="s">
        <v>303</v>
      </c>
      <c r="S35" s="166">
        <v>2.8218036987152164</v>
      </c>
      <c r="T35" s="123" t="s">
        <v>303</v>
      </c>
      <c r="U35" s="166">
        <v>4.9239702843397364</v>
      </c>
      <c r="V35" s="72"/>
    </row>
    <row r="36" spans="1:22" ht="13.5" customHeight="1" x14ac:dyDescent="0.3">
      <c r="A36" s="181">
        <v>12</v>
      </c>
      <c r="B36" s="123" t="s">
        <v>146</v>
      </c>
      <c r="C36" s="170">
        <v>-2.7213646559784075</v>
      </c>
      <c r="D36" s="123" t="s">
        <v>222</v>
      </c>
      <c r="E36" s="158">
        <v>10718.920227746428</v>
      </c>
      <c r="F36" s="123"/>
      <c r="G36" s="162"/>
      <c r="H36" s="123" t="s">
        <v>222</v>
      </c>
      <c r="I36" s="153">
        <f t="shared" si="0"/>
        <v>107.18920227746429</v>
      </c>
      <c r="J36" s="123" t="s">
        <v>222</v>
      </c>
      <c r="K36" s="158">
        <v>2224.175947257384</v>
      </c>
      <c r="L36" s="123" t="s">
        <v>50</v>
      </c>
      <c r="M36" s="158">
        <v>105.76771399798589</v>
      </c>
      <c r="N36" s="123" t="s">
        <v>133</v>
      </c>
      <c r="O36" s="158">
        <v>174.63869966952183</v>
      </c>
      <c r="P36" s="123" t="s">
        <v>123</v>
      </c>
      <c r="Q36" s="158">
        <v>2761.2529570200572</v>
      </c>
      <c r="R36" s="123" t="s">
        <v>271</v>
      </c>
      <c r="S36" s="166">
        <v>2.8372090222979471</v>
      </c>
      <c r="T36" s="123" t="s">
        <v>225</v>
      </c>
      <c r="U36" s="166">
        <v>4.9270492701850737</v>
      </c>
      <c r="V36" s="72"/>
    </row>
    <row r="37" spans="1:22" ht="13.5" customHeight="1" x14ac:dyDescent="0.3">
      <c r="A37" s="181">
        <v>13</v>
      </c>
      <c r="B37" s="123" t="s">
        <v>141</v>
      </c>
      <c r="C37" s="170">
        <v>-2.2659699568307428</v>
      </c>
      <c r="D37" s="123" t="s">
        <v>219</v>
      </c>
      <c r="E37" s="158">
        <v>10780.646067562962</v>
      </c>
      <c r="F37" s="123"/>
      <c r="G37" s="162"/>
      <c r="H37" s="123" t="s">
        <v>219</v>
      </c>
      <c r="I37" s="153">
        <f t="shared" si="0"/>
        <v>107.80646067562962</v>
      </c>
      <c r="J37" s="123" t="s">
        <v>151</v>
      </c>
      <c r="K37" s="158">
        <v>2226.9715387509405</v>
      </c>
      <c r="L37" s="123" t="s">
        <v>317</v>
      </c>
      <c r="M37" s="158">
        <v>107.06902428157719</v>
      </c>
      <c r="N37" s="123" t="s">
        <v>246</v>
      </c>
      <c r="O37" s="158">
        <v>175.68336305860484</v>
      </c>
      <c r="P37" s="123" t="s">
        <v>231</v>
      </c>
      <c r="Q37" s="158">
        <v>2775.5268669008115</v>
      </c>
      <c r="R37" s="123" t="s">
        <v>317</v>
      </c>
      <c r="S37" s="166">
        <v>2.9027998636262891</v>
      </c>
      <c r="T37" s="123" t="s">
        <v>302</v>
      </c>
      <c r="U37" s="166">
        <v>4.9465357144026045</v>
      </c>
      <c r="V37" s="72"/>
    </row>
    <row r="38" spans="1:22" ht="13.5" customHeight="1" x14ac:dyDescent="0.3">
      <c r="A38" s="181">
        <v>14</v>
      </c>
      <c r="B38" s="123" t="s">
        <v>115</v>
      </c>
      <c r="C38" s="170">
        <v>-2.2149374190803446</v>
      </c>
      <c r="D38" s="123" t="s">
        <v>245</v>
      </c>
      <c r="E38" s="158">
        <v>10789.554959380313</v>
      </c>
      <c r="F38" s="123"/>
      <c r="G38" s="162"/>
      <c r="H38" s="123" t="s">
        <v>245</v>
      </c>
      <c r="I38" s="153">
        <f t="shared" si="0"/>
        <v>107.89554959380314</v>
      </c>
      <c r="J38" s="123" t="s">
        <v>231</v>
      </c>
      <c r="K38" s="158">
        <v>2228.4002688627829</v>
      </c>
      <c r="L38" s="123" t="s">
        <v>186</v>
      </c>
      <c r="M38" s="158">
        <v>107.7544003527337</v>
      </c>
      <c r="N38" s="123" t="s">
        <v>77</v>
      </c>
      <c r="O38" s="158">
        <v>178.07023603914794</v>
      </c>
      <c r="P38" s="123" t="s">
        <v>222</v>
      </c>
      <c r="Q38" s="158">
        <v>2783.1482637130803</v>
      </c>
      <c r="R38" s="123" t="s">
        <v>50</v>
      </c>
      <c r="S38" s="166">
        <v>2.9640638610595453</v>
      </c>
      <c r="T38" s="123" t="s">
        <v>98</v>
      </c>
      <c r="U38" s="166">
        <v>4.9608043244658182</v>
      </c>
      <c r="V38" s="72"/>
    </row>
    <row r="39" spans="1:22" ht="13.5" customHeight="1" x14ac:dyDescent="0.3">
      <c r="A39" s="184">
        <v>15</v>
      </c>
      <c r="B39" s="171" t="s">
        <v>286</v>
      </c>
      <c r="C39" s="172">
        <v>-2.1810864266663921</v>
      </c>
      <c r="D39" s="171" t="s">
        <v>226</v>
      </c>
      <c r="E39" s="161">
        <v>10825.39731625099</v>
      </c>
      <c r="F39" s="171"/>
      <c r="G39" s="165"/>
      <c r="H39" s="171" t="s">
        <v>226</v>
      </c>
      <c r="I39" s="186">
        <f t="shared" si="0"/>
        <v>108.25397316250991</v>
      </c>
      <c r="J39" s="171" t="s">
        <v>123</v>
      </c>
      <c r="K39" s="161">
        <v>2228.8055071633239</v>
      </c>
      <c r="L39" s="171" t="s">
        <v>77</v>
      </c>
      <c r="M39" s="161">
        <v>109.40579159470352</v>
      </c>
      <c r="N39" s="171" t="s">
        <v>276</v>
      </c>
      <c r="O39" s="161">
        <v>179.85835257890685</v>
      </c>
      <c r="P39" s="171" t="s">
        <v>292</v>
      </c>
      <c r="Q39" s="161">
        <v>2791.1296268656715</v>
      </c>
      <c r="R39" s="171" t="s">
        <v>543</v>
      </c>
      <c r="S39" s="169">
        <v>2.9692284997083243</v>
      </c>
      <c r="T39" s="171" t="s">
        <v>203</v>
      </c>
      <c r="U39" s="169">
        <v>5.0405078260925942</v>
      </c>
      <c r="V39" s="72"/>
    </row>
    <row r="40" spans="1:22" x14ac:dyDescent="0.3">
      <c r="V40" s="72"/>
    </row>
    <row r="41" spans="1:22" x14ac:dyDescent="0.3">
      <c r="F41" s="10"/>
      <c r="V41" s="72"/>
    </row>
    <row r="42" spans="1:22" x14ac:dyDescent="0.3">
      <c r="V42" s="72"/>
    </row>
    <row r="43" spans="1:22" x14ac:dyDescent="0.3">
      <c r="V43" s="72"/>
    </row>
    <row r="44" spans="1:22" x14ac:dyDescent="0.3">
      <c r="V44" s="72"/>
    </row>
    <row r="45" spans="1:22" x14ac:dyDescent="0.3">
      <c r="V45" s="72"/>
    </row>
    <row r="46" spans="1:22" x14ac:dyDescent="0.3">
      <c r="V46" s="72"/>
    </row>
    <row r="47" spans="1:22" x14ac:dyDescent="0.3">
      <c r="V47" s="72"/>
    </row>
    <row r="48" spans="1:22" x14ac:dyDescent="0.3">
      <c r="V48" s="72"/>
    </row>
  </sheetData>
  <pageMargins left="0.11811023622047245" right="0.11811023622047245" top="0.55118110236220474" bottom="0.55118110236220474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kunnittain</vt:lpstr>
      <vt:lpstr>maakunnittain</vt:lpstr>
      <vt:lpstr>kuntakoon mukaan</vt:lpstr>
      <vt:lpstr>suurimmat ja pienimmät</vt:lpstr>
      <vt:lpstr>kunnittain!Tulostusalue</vt:lpstr>
      <vt:lpstr>'kuntakoon mukaan'!Tulostusalue</vt:lpstr>
      <vt:lpstr>'suurimmat ja pienimmät'!Tulostusalue</vt:lpstr>
      <vt:lpstr>kunnittain!Tulostusotsikot</vt:lpstr>
    </vt:vector>
  </TitlesOfParts>
  <Company>Verohallinto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Karjalainen</dc:creator>
  <cp:lastModifiedBy>Pukki Heikki</cp:lastModifiedBy>
  <cp:lastPrinted>2017-10-26T08:22:10Z</cp:lastPrinted>
  <dcterms:created xsi:type="dcterms:W3CDTF">2001-09-21T06:43:47Z</dcterms:created>
  <dcterms:modified xsi:type="dcterms:W3CDTF">2017-11-20T08:47:32Z</dcterms:modified>
</cp:coreProperties>
</file>