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885" windowWidth="14460" windowHeight="8070"/>
  </bookViews>
  <sheets>
    <sheet name="tunnusluvut maak, suomi" sheetId="1" r:id="rId1"/>
    <sheet name="vuosimuutokset, suomi" sheetId="5" r:id="rId2"/>
  </sheets>
  <definedNames>
    <definedName name="_xlnm.Print_Area" localSheetId="0">'tunnusluvut maak, suomi'!$A$1:$X$35</definedName>
    <definedName name="_xlnm.Print_Area" localSheetId="1">'vuosimuutokset, suomi'!$A$1:$S$35</definedName>
  </definedNames>
  <calcPr calcId="145621"/>
</workbook>
</file>

<file path=xl/calcChain.xml><?xml version="1.0" encoding="utf-8"?>
<calcChain xmlns="http://schemas.openxmlformats.org/spreadsheetml/2006/main">
  <c r="G33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H31" i="1" l="1"/>
  <c r="H30" i="1"/>
  <c r="H27" i="1"/>
  <c r="H26" i="1"/>
  <c r="H23" i="1"/>
  <c r="H22" i="1"/>
  <c r="H19" i="1"/>
  <c r="H18" i="1"/>
  <c r="H15" i="1"/>
  <c r="H33" i="1"/>
  <c r="H29" i="1"/>
  <c r="H28" i="1"/>
  <c r="H25" i="1"/>
  <c r="H24" i="1"/>
  <c r="H21" i="1"/>
  <c r="H20" i="1"/>
  <c r="H17" i="1"/>
  <c r="H16" i="1"/>
  <c r="H14" i="1"/>
</calcChain>
</file>

<file path=xl/sharedStrings.xml><?xml version="1.0" encoding="utf-8"?>
<sst xmlns="http://schemas.openxmlformats.org/spreadsheetml/2006/main" count="125" uniqueCount="63">
  <si>
    <t>Suomen Kuntaliitto</t>
  </si>
  <si>
    <t>Maakunta</t>
  </si>
  <si>
    <t>Kuntien</t>
  </si>
  <si>
    <t>lkm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</si>
  <si>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</si>
  <si>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</si>
  <si>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</si>
  <si>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</si>
  <si>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</si>
  <si>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</si>
  <si>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</si>
  <si>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</si>
  <si>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</si>
  <si>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</si>
  <si>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</si>
  <si>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</si>
  <si>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</si>
  <si>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</si>
  <si>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</si>
  <si>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</si>
  <si>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</si>
  <si>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</si>
  <si>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Manner-Suomi yht.</t>
  </si>
  <si>
    <t>Lähde: Tilastokeskus</t>
  </si>
  <si>
    <t>tpa</t>
  </si>
  <si>
    <t xml:space="preserve">       Verotulot</t>
  </si>
  <si>
    <t xml:space="preserve">      Lainakanta</t>
  </si>
  <si>
    <t>%</t>
  </si>
  <si>
    <t xml:space="preserve">      Toimintakate</t>
  </si>
  <si>
    <t xml:space="preserve">    Valtionosuudet</t>
  </si>
  <si>
    <t xml:space="preserve">     Verotulot +</t>
  </si>
  <si>
    <t xml:space="preserve">   valtionosuudet</t>
  </si>
  <si>
    <t xml:space="preserve">  Verotulot, </t>
  </si>
  <si>
    <t xml:space="preserve">     Valtion-</t>
  </si>
  <si>
    <t xml:space="preserve">    Verotulot +</t>
  </si>
  <si>
    <t xml:space="preserve">   Toiminta-</t>
  </si>
  <si>
    <t xml:space="preserve"> Vuosikate,</t>
  </si>
  <si>
    <t xml:space="preserve"> Negatiivisten</t>
  </si>
  <si>
    <t xml:space="preserve">Lainakanta, </t>
  </si>
  <si>
    <t>valtionosuudet</t>
  </si>
  <si>
    <t xml:space="preserve">        kate, </t>
  </si>
  <si>
    <t xml:space="preserve">     %:a</t>
  </si>
  <si>
    <t>vuosikatteiden</t>
  </si>
  <si>
    <t xml:space="preserve">      määrä</t>
  </si>
  <si>
    <t xml:space="preserve">    osuudet, </t>
  </si>
  <si>
    <t xml:space="preserve">    € / asukas</t>
  </si>
  <si>
    <t xml:space="preserve"> € / asukas</t>
  </si>
  <si>
    <t xml:space="preserve">  € / asukas</t>
  </si>
  <si>
    <t xml:space="preserve">       tulos</t>
  </si>
  <si>
    <t xml:space="preserve">  Tilikauden</t>
  </si>
  <si>
    <t xml:space="preserve">  Vuosikate</t>
  </si>
  <si>
    <t xml:space="preserve">  poistoista</t>
  </si>
  <si>
    <t xml:space="preserve">Rahavarat, </t>
  </si>
  <si>
    <t>Poistonalaiset</t>
  </si>
  <si>
    <t xml:space="preserve">    Poistonalaiset</t>
  </si>
  <si>
    <t xml:space="preserve">      investoinnit 1)</t>
  </si>
  <si>
    <t xml:space="preserve"> investoinnit 1)</t>
  </si>
  <si>
    <t xml:space="preserve"> 1) Bruttoinvestoinnit ilman maa- ja vesialueiden sekä osakkeiden ja osuuksien hankintaa</t>
  </si>
  <si>
    <r>
      <t xml:space="preserve">Kuntatalouden muuttujien </t>
    </r>
    <r>
      <rPr>
        <b/>
        <sz val="14"/>
        <color indexed="8"/>
        <rFont val="Arial"/>
        <family val="2"/>
      </rPr>
      <t xml:space="preserve">vuosimuutoksia </t>
    </r>
    <r>
      <rPr>
        <sz val="14"/>
        <color indexed="8"/>
        <rFont val="Arial"/>
        <family val="2"/>
      </rPr>
      <t>2013-2015 maakunnittain, %</t>
    </r>
  </si>
  <si>
    <r>
      <t>Pl. Ahvenanmaa,</t>
    </r>
    <r>
      <rPr>
        <u/>
        <sz val="11"/>
        <color indexed="8"/>
        <rFont val="Arial"/>
        <family val="2"/>
      </rPr>
      <t xml:space="preserve"> vuoden 2015 kuntajaolla</t>
    </r>
  </si>
  <si>
    <t>Tietoja kuntien taloudesta vuosina 2014-2015 maakunnittain</t>
  </si>
  <si>
    <t>v. 2015</t>
  </si>
  <si>
    <r>
      <t>Pl. Ahvenanmaa,</t>
    </r>
    <r>
      <rPr>
        <u/>
        <sz val="12"/>
        <color indexed="8"/>
        <rFont val="Arial"/>
        <family val="2"/>
      </rPr>
      <t xml:space="preserve"> vuoden 2015 kuntajaolla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</si>
</sst>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_ ;[Red]\-0.0\ "/>
    <numFmt numFmtId="165" formatCode="#,##0_ ;[Red]\-#,##0\ "/>
  </numFmts>
  <fonts count="26" x14ac:knownFonts="1">
    <font>
      <sz val="10"/>
      <name val="Arial"/>
    </font>
    <font>
      <sz val="8"/>
      <name val="Arial"/>
      <family val="2"/>
    </font>
    <font>
      <sz val="10"/>
      <color indexed="8"/>
      <name val="Verdana"/>
      <family val="2"/>
    </font>
    <font>
      <sz val="8"/>
      <color indexed="8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Verdana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u/>
      <sz val="11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Verdana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10"/>
      <color rgb="FF0000FF"/>
      <name val="Verdana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 applyBorder="1"/>
    <xf numFmtId="0" fontId="9" fillId="0" borderId="0" xfId="0" applyFont="1" applyAlignment="1" applyProtection="1">
      <alignment horizontal="left"/>
    </xf>
    <xf numFmtId="3" fontId="9" fillId="0" borderId="0" xfId="0" applyNumberFormat="1" applyFont="1"/>
    <xf numFmtId="164" fontId="9" fillId="0" borderId="0" xfId="0" applyNumberFormat="1" applyFont="1"/>
    <xf numFmtId="164" fontId="13" fillId="0" borderId="0" xfId="0" applyNumberFormat="1" applyFont="1"/>
    <xf numFmtId="0" fontId="13" fillId="0" borderId="0" xfId="0" applyFont="1"/>
    <xf numFmtId="3" fontId="4" fillId="0" borderId="0" xfId="0" applyNumberFormat="1" applyFont="1" applyBorder="1" applyAlignment="1" applyProtection="1">
      <alignment horizontal="center"/>
    </xf>
    <xf numFmtId="0" fontId="18" fillId="0" borderId="1" xfId="0" applyFont="1" applyBorder="1"/>
    <xf numFmtId="1" fontId="18" fillId="0" borderId="1" xfId="0" applyNumberFormat="1" applyFont="1" applyBorder="1" applyAlignment="1" applyProtection="1">
      <alignment horizontal="center"/>
    </xf>
    <xf numFmtId="1" fontId="18" fillId="0" borderId="1" xfId="0" applyNumberFormat="1" applyFont="1" applyBorder="1" applyAlignment="1">
      <alignment horizontal="center"/>
    </xf>
    <xf numFmtId="164" fontId="9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left"/>
    </xf>
    <xf numFmtId="0" fontId="21" fillId="2" borderId="2" xfId="0" applyFont="1" applyFill="1" applyBorder="1"/>
    <xf numFmtId="0" fontId="16" fillId="2" borderId="0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2" borderId="4" xfId="0" applyFont="1" applyFill="1" applyBorder="1"/>
    <xf numFmtId="49" fontId="16" fillId="2" borderId="5" xfId="0" applyNumberFormat="1" applyFont="1" applyFill="1" applyBorder="1" applyAlignment="1">
      <alignment horizontal="left"/>
    </xf>
    <xf numFmtId="49" fontId="21" fillId="2" borderId="6" xfId="0" applyNumberFormat="1" applyFont="1" applyFill="1" applyBorder="1" applyAlignment="1">
      <alignment horizontal="center"/>
    </xf>
    <xf numFmtId="0" fontId="21" fillId="2" borderId="6" xfId="0" applyFont="1" applyFill="1" applyBorder="1"/>
    <xf numFmtId="0" fontId="16" fillId="2" borderId="0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5" fillId="0" borderId="5" xfId="0" applyFont="1" applyFill="1" applyBorder="1"/>
    <xf numFmtId="0" fontId="22" fillId="0" borderId="6" xfId="0" applyFont="1" applyFill="1" applyBorder="1"/>
    <xf numFmtId="0" fontId="20" fillId="0" borderId="5" xfId="0" applyFont="1" applyFill="1" applyBorder="1"/>
    <xf numFmtId="0" fontId="23" fillId="0" borderId="6" xfId="0" applyFont="1" applyFill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1" fontId="19" fillId="0" borderId="7" xfId="0" applyNumberFormat="1" applyFont="1" applyBorder="1" applyAlignment="1">
      <alignment horizontal="center"/>
    </xf>
    <xf numFmtId="3" fontId="6" fillId="0" borderId="5" xfId="0" applyNumberFormat="1" applyFont="1" applyBorder="1" applyAlignment="1" applyProtection="1">
      <alignment horizontal="center"/>
    </xf>
    <xf numFmtId="0" fontId="4" fillId="2" borderId="8" xfId="0" applyFont="1" applyFill="1" applyBorder="1"/>
    <xf numFmtId="0" fontId="18" fillId="2" borderId="8" xfId="0" applyFont="1" applyFill="1" applyBorder="1" applyAlignment="1">
      <alignment horizontal="center"/>
    </xf>
    <xf numFmtId="0" fontId="4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4" fillId="2" borderId="7" xfId="0" applyFont="1" applyFill="1" applyBorder="1"/>
    <xf numFmtId="0" fontId="18" fillId="2" borderId="7" xfId="0" applyFont="1" applyFill="1" applyBorder="1"/>
    <xf numFmtId="0" fontId="16" fillId="2" borderId="3" xfId="0" applyFont="1" applyFill="1" applyBorder="1"/>
    <xf numFmtId="0" fontId="16" fillId="2" borderId="0" xfId="0" applyFont="1" applyFill="1" applyBorder="1"/>
    <xf numFmtId="49" fontId="16" fillId="2" borderId="5" xfId="0" applyNumberFormat="1" applyFont="1" applyFill="1" applyBorder="1" applyAlignment="1">
      <alignment horizontal="center"/>
    </xf>
    <xf numFmtId="0" fontId="16" fillId="2" borderId="5" xfId="0" applyFont="1" applyFill="1" applyBorder="1"/>
    <xf numFmtId="0" fontId="9" fillId="0" borderId="1" xfId="0" applyFont="1" applyBorder="1"/>
    <xf numFmtId="0" fontId="9" fillId="0" borderId="1" xfId="0" applyFont="1" applyBorder="1" applyAlignment="1" applyProtection="1">
      <alignment horizontal="left"/>
    </xf>
    <xf numFmtId="164" fontId="9" fillId="0" borderId="0" xfId="0" applyNumberFormat="1" applyFont="1" applyBorder="1" applyProtection="1"/>
    <xf numFmtId="0" fontId="13" fillId="0" borderId="7" xfId="0" applyFont="1" applyBorder="1" applyAlignment="1" applyProtection="1">
      <alignment horizontal="left"/>
    </xf>
    <xf numFmtId="164" fontId="13" fillId="0" borderId="5" xfId="0" applyNumberFormat="1" applyFont="1" applyBorder="1" applyProtection="1"/>
    <xf numFmtId="164" fontId="13" fillId="0" borderId="5" xfId="0" applyNumberFormat="1" applyFont="1" applyBorder="1"/>
    <xf numFmtId="0" fontId="9" fillId="2" borderId="8" xfId="0" applyFont="1" applyFill="1" applyBorder="1"/>
    <xf numFmtId="0" fontId="9" fillId="2" borderId="3" xfId="0" applyFont="1" applyFill="1" applyBorder="1"/>
    <xf numFmtId="0" fontId="9" fillId="2" borderId="9" xfId="0" applyFont="1" applyFill="1" applyBorder="1"/>
    <xf numFmtId="0" fontId="9" fillId="2" borderId="1" xfId="0" applyFont="1" applyFill="1" applyBorder="1"/>
    <xf numFmtId="0" fontId="9" fillId="2" borderId="5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5" xfId="0" applyFont="1" applyFill="1" applyBorder="1" applyAlignment="1">
      <alignment horizontal="center"/>
    </xf>
    <xf numFmtId="0" fontId="23" fillId="0" borderId="0" xfId="0" applyFont="1"/>
    <xf numFmtId="0" fontId="22" fillId="0" borderId="0" xfId="0" applyFont="1"/>
    <xf numFmtId="0" fontId="22" fillId="2" borderId="3" xfId="0" applyFont="1" applyFill="1" applyBorder="1"/>
    <xf numFmtId="0" fontId="22" fillId="2" borderId="6" xfId="0" applyFont="1" applyFill="1" applyBorder="1"/>
    <xf numFmtId="0" fontId="22" fillId="2" borderId="2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0" borderId="4" xfId="0" applyFont="1" applyBorder="1"/>
    <xf numFmtId="164" fontId="22" fillId="0" borderId="4" xfId="0" applyNumberFormat="1" applyFont="1" applyBorder="1"/>
    <xf numFmtId="0" fontId="22" fillId="2" borderId="2" xfId="0" applyFont="1" applyFill="1" applyBorder="1"/>
    <xf numFmtId="3" fontId="21" fillId="0" borderId="4" xfId="0" applyNumberFormat="1" applyFont="1" applyBorder="1" applyAlignment="1" applyProtection="1">
      <alignment horizontal="center"/>
    </xf>
    <xf numFmtId="1" fontId="21" fillId="0" borderId="0" xfId="0" applyNumberFormat="1" applyFont="1" applyAlignment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3" fontId="24" fillId="0" borderId="6" xfId="0" applyNumberFormat="1" applyFont="1" applyBorder="1" applyAlignment="1" applyProtection="1">
      <alignment horizontal="center"/>
    </xf>
    <xf numFmtId="165" fontId="6" fillId="0" borderId="5" xfId="0" applyNumberFormat="1" applyFont="1" applyBorder="1" applyAlignment="1" applyProtection="1">
      <alignment horizontal="center"/>
    </xf>
    <xf numFmtId="165" fontId="21" fillId="0" borderId="4" xfId="0" applyNumberFormat="1" applyFont="1" applyBorder="1" applyAlignment="1" applyProtection="1">
      <alignment horizontal="center"/>
    </xf>
    <xf numFmtId="165" fontId="21" fillId="0" borderId="4" xfId="0" applyNumberFormat="1" applyFont="1" applyBorder="1" applyAlignment="1">
      <alignment horizontal="center"/>
    </xf>
    <xf numFmtId="165" fontId="16" fillId="0" borderId="0" xfId="0" applyNumberFormat="1" applyFont="1" applyBorder="1" applyAlignment="1" applyProtection="1">
      <alignment horizontal="center"/>
    </xf>
    <xf numFmtId="1" fontId="21" fillId="0" borderId="4" xfId="0" applyNumberFormat="1" applyFont="1" applyBorder="1" applyAlignment="1">
      <alignment horizontal="center"/>
    </xf>
    <xf numFmtId="165" fontId="17" fillId="0" borderId="5" xfId="0" applyNumberFormat="1" applyFont="1" applyBorder="1" applyAlignment="1" applyProtection="1">
      <alignment horizontal="center"/>
    </xf>
    <xf numFmtId="3" fontId="6" fillId="0" borderId="5" xfId="0" applyNumberFormat="1" applyFont="1" applyBorder="1" applyAlignment="1">
      <alignment horizontal="center"/>
    </xf>
    <xf numFmtId="165" fontId="24" fillId="0" borderId="6" xfId="0" applyNumberFormat="1" applyFont="1" applyBorder="1" applyAlignment="1" applyProtection="1">
      <alignment horizontal="center"/>
    </xf>
    <xf numFmtId="165" fontId="24" fillId="0" borderId="6" xfId="0" applyNumberFormat="1" applyFont="1" applyBorder="1" applyAlignment="1">
      <alignment horizontal="center"/>
    </xf>
    <xf numFmtId="1" fontId="24" fillId="0" borderId="6" xfId="0" applyNumberFormat="1" applyFont="1" applyBorder="1" applyAlignment="1">
      <alignment horizontal="center"/>
    </xf>
    <xf numFmtId="164" fontId="25" fillId="0" borderId="6" xfId="0" applyNumberFormat="1" applyFont="1" applyBorder="1"/>
    <xf numFmtId="49" fontId="5" fillId="0" borderId="0" xfId="0" applyNumberFormat="1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activeCell="A4" sqref="A4"/>
    </sheetView>
  </sheetViews>
  <sheetFormatPr defaultRowHeight="12.75" x14ac:dyDescent="0.2"/>
  <cols>
    <col min="1" max="1" width="15.5703125" style="1" customWidth="1"/>
    <col min="2" max="2" width="6" style="1" customWidth="1"/>
    <col min="3" max="3" width="5.42578125" style="1" customWidth="1"/>
    <col min="4" max="4" width="5.7109375" style="74" customWidth="1"/>
    <col min="5" max="5" width="5.7109375" style="1" customWidth="1"/>
    <col min="6" max="6" width="5.7109375" style="74" customWidth="1"/>
    <col min="7" max="7" width="5.85546875" style="1" customWidth="1"/>
    <col min="8" max="8" width="6.140625" style="74" customWidth="1"/>
    <col min="9" max="9" width="5.85546875" style="1" customWidth="1"/>
    <col min="10" max="10" width="6.140625" style="74" customWidth="1"/>
    <col min="11" max="11" width="5.42578125" style="1" customWidth="1"/>
    <col min="12" max="12" width="5" style="74" customWidth="1"/>
    <col min="13" max="13" width="5.42578125" style="1" customWidth="1"/>
    <col min="14" max="14" width="4.85546875" style="74" customWidth="1"/>
    <col min="15" max="15" width="6.140625" style="1" customWidth="1"/>
    <col min="16" max="16" width="5.5703125" style="74" customWidth="1"/>
    <col min="17" max="17" width="5.5703125" style="1" customWidth="1"/>
    <col min="18" max="18" width="5.28515625" style="74" customWidth="1"/>
    <col min="19" max="19" width="6.140625" style="1" customWidth="1"/>
    <col min="20" max="20" width="6.140625" style="74" customWidth="1"/>
    <col min="21" max="21" width="5.5703125" style="1" customWidth="1"/>
    <col min="22" max="22" width="5.5703125" style="74" customWidth="1"/>
    <col min="23" max="24" width="5.28515625" style="1" customWidth="1"/>
    <col min="25" max="16384" width="9.140625" style="1"/>
  </cols>
  <sheetData>
    <row r="1" spans="1:24" x14ac:dyDescent="0.2">
      <c r="A1" s="3" t="s">
        <v>0</v>
      </c>
    </row>
    <row r="2" spans="1:24" x14ac:dyDescent="0.2">
      <c r="A2" s="4">
        <v>42410</v>
      </c>
    </row>
    <row r="3" spans="1:24" ht="6" customHeight="1" x14ac:dyDescent="0.2"/>
    <row r="4" spans="1:24" ht="18" x14ac:dyDescent="0.25">
      <c r="A4" s="7" t="s">
        <v>60</v>
      </c>
      <c r="B4" s="8"/>
      <c r="C4" s="8"/>
      <c r="D4" s="75"/>
      <c r="E4" s="8"/>
      <c r="F4" s="75"/>
      <c r="G4" s="8"/>
      <c r="H4" s="75"/>
      <c r="I4" s="8"/>
      <c r="J4" s="75"/>
      <c r="K4" s="8"/>
      <c r="L4" s="75"/>
      <c r="M4" s="8"/>
      <c r="N4" s="75"/>
      <c r="O4" s="8"/>
      <c r="P4" s="75"/>
      <c r="Q4" s="8"/>
      <c r="R4" s="75"/>
      <c r="S4" s="8"/>
      <c r="T4" s="75"/>
      <c r="U4" s="8"/>
      <c r="V4" s="75"/>
    </row>
    <row r="5" spans="1:24" ht="18" customHeight="1" x14ac:dyDescent="0.2">
      <c r="A5" s="9" t="s">
        <v>62</v>
      </c>
      <c r="B5" s="8"/>
      <c r="C5" s="8"/>
      <c r="D5" s="75"/>
      <c r="E5" s="8"/>
      <c r="F5" s="75"/>
      <c r="G5" s="8"/>
      <c r="H5" s="75"/>
      <c r="I5" s="8"/>
      <c r="J5" s="75"/>
      <c r="K5" s="8"/>
      <c r="L5" s="75"/>
      <c r="M5" s="8"/>
      <c r="N5" s="75"/>
      <c r="O5" s="8"/>
      <c r="P5" s="75"/>
      <c r="Q5" s="8"/>
      <c r="R5" s="75"/>
      <c r="S5" s="8"/>
      <c r="T5" s="75"/>
      <c r="U5" s="8"/>
      <c r="V5" s="75"/>
    </row>
    <row r="6" spans="1:24" ht="16.5" customHeight="1" x14ac:dyDescent="0.2">
      <c r="A6" s="10" t="s">
        <v>23</v>
      </c>
      <c r="B6" s="8"/>
      <c r="C6" s="8"/>
      <c r="D6" s="75"/>
      <c r="E6" s="8"/>
      <c r="F6" s="75"/>
      <c r="G6" s="8"/>
      <c r="H6" s="75"/>
      <c r="I6" s="8"/>
      <c r="J6" s="75"/>
      <c r="K6" s="8"/>
      <c r="L6" s="75"/>
      <c r="M6" s="8"/>
      <c r="N6" s="75"/>
      <c r="O6" s="8"/>
      <c r="P6" s="75"/>
      <c r="Q6" s="8"/>
      <c r="R6" s="75"/>
      <c r="S6" s="8"/>
      <c r="T6" s="75"/>
      <c r="U6" s="8"/>
      <c r="V6" s="75"/>
    </row>
    <row r="7" spans="1:24" ht="8.25" customHeight="1" x14ac:dyDescent="0.2">
      <c r="A7" s="8"/>
      <c r="B7" s="8"/>
      <c r="C7" s="8"/>
      <c r="D7" s="75"/>
      <c r="E7" s="8"/>
      <c r="F7" s="75"/>
      <c r="G7" s="8"/>
      <c r="H7" s="75"/>
      <c r="I7" s="8"/>
      <c r="J7" s="75"/>
      <c r="K7" s="8"/>
      <c r="L7" s="75"/>
      <c r="M7" s="8"/>
      <c r="N7" s="75"/>
      <c r="O7" s="8"/>
      <c r="P7" s="75"/>
      <c r="Q7" s="8"/>
      <c r="R7" s="75"/>
      <c r="S7" s="8"/>
      <c r="T7" s="75"/>
      <c r="U7" s="8"/>
      <c r="V7" s="75"/>
    </row>
    <row r="8" spans="1:24" ht="13.5" customHeight="1" x14ac:dyDescent="0.2">
      <c r="A8" s="49" t="s">
        <v>1</v>
      </c>
      <c r="B8" s="50" t="s">
        <v>2</v>
      </c>
      <c r="C8" s="25" t="s">
        <v>32</v>
      </c>
      <c r="D8" s="24"/>
      <c r="E8" s="25" t="s">
        <v>33</v>
      </c>
      <c r="F8" s="24"/>
      <c r="G8" s="25" t="s">
        <v>34</v>
      </c>
      <c r="H8" s="24"/>
      <c r="I8" s="25" t="s">
        <v>35</v>
      </c>
      <c r="J8" s="24"/>
      <c r="K8" s="25" t="s">
        <v>36</v>
      </c>
      <c r="L8" s="26"/>
      <c r="M8" s="25" t="s">
        <v>50</v>
      </c>
      <c r="N8" s="26"/>
      <c r="O8" s="56" t="s">
        <v>37</v>
      </c>
      <c r="P8" s="26"/>
      <c r="Q8" s="25" t="s">
        <v>49</v>
      </c>
      <c r="R8" s="26"/>
      <c r="S8" s="25" t="s">
        <v>53</v>
      </c>
      <c r="T8" s="26"/>
      <c r="U8" s="56" t="s">
        <v>38</v>
      </c>
      <c r="V8" s="26"/>
      <c r="W8" s="56" t="s">
        <v>52</v>
      </c>
      <c r="X8" s="26"/>
    </row>
    <row r="9" spans="1:24" ht="13.5" customHeight="1" x14ac:dyDescent="0.2">
      <c r="A9" s="51"/>
      <c r="B9" s="52" t="s">
        <v>3</v>
      </c>
      <c r="C9" s="27" t="s">
        <v>47</v>
      </c>
      <c r="D9" s="28"/>
      <c r="E9" s="27" t="s">
        <v>44</v>
      </c>
      <c r="F9" s="28"/>
      <c r="G9" s="27" t="s">
        <v>39</v>
      </c>
      <c r="H9" s="28"/>
      <c r="I9" s="27" t="s">
        <v>40</v>
      </c>
      <c r="J9" s="28"/>
      <c r="K9" s="27" t="s">
        <v>47</v>
      </c>
      <c r="L9" s="29"/>
      <c r="M9" s="27" t="s">
        <v>41</v>
      </c>
      <c r="N9" s="29"/>
      <c r="O9" s="57" t="s">
        <v>42</v>
      </c>
      <c r="P9" s="29"/>
      <c r="Q9" s="27" t="s">
        <v>48</v>
      </c>
      <c r="R9" s="29"/>
      <c r="S9" s="27" t="s">
        <v>56</v>
      </c>
      <c r="T9" s="29"/>
      <c r="U9" s="57" t="s">
        <v>46</v>
      </c>
      <c r="V9" s="29"/>
      <c r="W9" s="57" t="s">
        <v>46</v>
      </c>
      <c r="X9" s="29"/>
    </row>
    <row r="10" spans="1:24" ht="13.5" customHeight="1" x14ac:dyDescent="0.2">
      <c r="A10" s="51"/>
      <c r="B10" s="52" t="s">
        <v>61</v>
      </c>
      <c r="C10" s="58"/>
      <c r="D10" s="31"/>
      <c r="E10" s="30" t="s">
        <v>45</v>
      </c>
      <c r="F10" s="31"/>
      <c r="G10" s="30" t="s">
        <v>45</v>
      </c>
      <c r="H10" s="31"/>
      <c r="I10" s="30" t="s">
        <v>45</v>
      </c>
      <c r="J10" s="31"/>
      <c r="K10" s="59"/>
      <c r="L10" s="32"/>
      <c r="M10" s="59" t="s">
        <v>51</v>
      </c>
      <c r="N10" s="32"/>
      <c r="O10" s="59" t="s">
        <v>43</v>
      </c>
      <c r="P10" s="32"/>
      <c r="Q10" s="30" t="s">
        <v>47</v>
      </c>
      <c r="R10" s="32"/>
      <c r="S10" s="30" t="s">
        <v>45</v>
      </c>
      <c r="T10" s="32"/>
      <c r="U10" s="59"/>
      <c r="V10" s="32"/>
      <c r="W10" s="59"/>
      <c r="X10" s="32"/>
    </row>
    <row r="11" spans="1:24" ht="13.5" customHeight="1" x14ac:dyDescent="0.2">
      <c r="A11" s="51"/>
      <c r="B11" s="53"/>
      <c r="C11" s="33">
        <v>2014</v>
      </c>
      <c r="D11" s="28">
        <v>2015</v>
      </c>
      <c r="E11" s="33">
        <v>2014</v>
      </c>
      <c r="F11" s="28">
        <v>2015</v>
      </c>
      <c r="G11" s="33">
        <v>2014</v>
      </c>
      <c r="H11" s="28">
        <v>2015</v>
      </c>
      <c r="I11" s="33">
        <v>2014</v>
      </c>
      <c r="J11" s="28">
        <v>2015</v>
      </c>
      <c r="K11" s="33">
        <v>2014</v>
      </c>
      <c r="L11" s="28">
        <v>2015</v>
      </c>
      <c r="M11" s="33">
        <v>2014</v>
      </c>
      <c r="N11" s="28">
        <v>2015</v>
      </c>
      <c r="O11" s="33">
        <v>2014</v>
      </c>
      <c r="P11" s="28">
        <v>2015</v>
      </c>
      <c r="Q11" s="33">
        <v>2014</v>
      </c>
      <c r="R11" s="28">
        <v>2015</v>
      </c>
      <c r="S11" s="33">
        <v>2014</v>
      </c>
      <c r="T11" s="28">
        <v>2015</v>
      </c>
      <c r="U11" s="33">
        <v>2014</v>
      </c>
      <c r="V11" s="28">
        <v>2015</v>
      </c>
      <c r="W11" s="33">
        <v>2014</v>
      </c>
      <c r="X11" s="28">
        <v>2015</v>
      </c>
    </row>
    <row r="12" spans="1:24" ht="13.5" customHeight="1" x14ac:dyDescent="0.2">
      <c r="A12" s="54"/>
      <c r="B12" s="55"/>
      <c r="C12" s="34"/>
      <c r="D12" s="35" t="s">
        <v>24</v>
      </c>
      <c r="E12" s="34"/>
      <c r="F12" s="35" t="s">
        <v>24</v>
      </c>
      <c r="G12" s="34"/>
      <c r="H12" s="35" t="s">
        <v>24</v>
      </c>
      <c r="I12" s="34"/>
      <c r="J12" s="35" t="s">
        <v>24</v>
      </c>
      <c r="K12" s="34"/>
      <c r="L12" s="35" t="s">
        <v>24</v>
      </c>
      <c r="M12" s="34"/>
      <c r="N12" s="35" t="s">
        <v>24</v>
      </c>
      <c r="O12" s="34"/>
      <c r="P12" s="35" t="s">
        <v>24</v>
      </c>
      <c r="Q12" s="34"/>
      <c r="R12" s="35" t="s">
        <v>24</v>
      </c>
      <c r="S12" s="34"/>
      <c r="T12" s="35" t="s">
        <v>24</v>
      </c>
      <c r="U12" s="34"/>
      <c r="V12" s="35" t="s">
        <v>24</v>
      </c>
      <c r="W12" s="34"/>
      <c r="X12" s="35" t="s">
        <v>24</v>
      </c>
    </row>
    <row r="13" spans="1:24" ht="9.75" customHeight="1" x14ac:dyDescent="0.2">
      <c r="A13" s="44"/>
      <c r="B13" s="19"/>
      <c r="C13" s="36"/>
      <c r="D13" s="37"/>
      <c r="E13" s="38"/>
      <c r="F13" s="39"/>
      <c r="G13" s="38"/>
      <c r="H13" s="39"/>
      <c r="I13" s="38"/>
      <c r="J13" s="39"/>
      <c r="K13" s="40"/>
      <c r="L13" s="41"/>
      <c r="M13" s="40"/>
      <c r="N13" s="41"/>
      <c r="O13" s="40"/>
      <c r="P13" s="41"/>
      <c r="Q13" s="40"/>
      <c r="R13" s="41"/>
      <c r="S13" s="42"/>
      <c r="T13" s="43"/>
      <c r="U13" s="40"/>
      <c r="V13" s="41"/>
      <c r="W13" s="40"/>
      <c r="X13" s="41"/>
    </row>
    <row r="14" spans="1:24" ht="18.75" customHeight="1" x14ac:dyDescent="0.2">
      <c r="A14" s="45" t="s">
        <v>4</v>
      </c>
      <c r="B14" s="20">
        <v>26</v>
      </c>
      <c r="C14" s="18">
        <v>4569.0478106061601</v>
      </c>
      <c r="D14" s="84">
        <v>4670.5522839368632</v>
      </c>
      <c r="E14" s="18">
        <v>562.49107359474215</v>
      </c>
      <c r="F14" s="84">
        <v>567.43426433019397</v>
      </c>
      <c r="G14" s="18">
        <f>C14+E14</f>
        <v>5131.5388842009024</v>
      </c>
      <c r="H14" s="84">
        <f>D14+F14</f>
        <v>5237.9865482670575</v>
      </c>
      <c r="I14" s="18">
        <v>-4694.4609199639017</v>
      </c>
      <c r="J14" s="84">
        <v>-4947.7527878367791</v>
      </c>
      <c r="K14" s="86">
        <v>520.01915941795789</v>
      </c>
      <c r="L14" s="89">
        <v>373.48649487736725</v>
      </c>
      <c r="M14" s="86">
        <v>106.08795780875252</v>
      </c>
      <c r="N14" s="90">
        <v>77.820317604028958</v>
      </c>
      <c r="O14" s="86">
        <v>0</v>
      </c>
      <c r="P14" s="89">
        <v>1</v>
      </c>
      <c r="Q14" s="91">
        <v>801.058258476265</v>
      </c>
      <c r="R14" s="89">
        <v>-9.7342057558406161</v>
      </c>
      <c r="S14" s="23">
        <v>690.62467061954396</v>
      </c>
      <c r="T14" s="92">
        <v>627.19244915480726</v>
      </c>
      <c r="U14" s="18">
        <v>2647.292703143155</v>
      </c>
      <c r="V14" s="84">
        <v>2668.7944361153786</v>
      </c>
      <c r="W14" s="18">
        <v>1262.4110555828936</v>
      </c>
      <c r="X14" s="84">
        <v>1306.2648634736136</v>
      </c>
    </row>
    <row r="15" spans="1:24" ht="18.75" customHeight="1" x14ac:dyDescent="0.2">
      <c r="A15" s="45" t="s">
        <v>5</v>
      </c>
      <c r="B15" s="20">
        <v>27</v>
      </c>
      <c r="C15" s="18">
        <v>3683.4424169603535</v>
      </c>
      <c r="D15" s="84">
        <v>3808.412279295771</v>
      </c>
      <c r="E15" s="18">
        <v>1569.9178805481399</v>
      </c>
      <c r="F15" s="84">
        <v>1560.605613247737</v>
      </c>
      <c r="G15" s="18">
        <f t="shared" ref="G15:G31" si="0">C15+E15</f>
        <v>5253.3602975084932</v>
      </c>
      <c r="H15" s="84">
        <f t="shared" ref="H15:H33" si="1">D15+F15</f>
        <v>5369.0178925435084</v>
      </c>
      <c r="I15" s="18">
        <v>-5050.7101365272911</v>
      </c>
      <c r="J15" s="84">
        <v>-5142.9589762191981</v>
      </c>
      <c r="K15" s="86">
        <v>255.63011131183814</v>
      </c>
      <c r="L15" s="89">
        <v>287.22340793480737</v>
      </c>
      <c r="M15" s="86">
        <v>85.461206073507256</v>
      </c>
      <c r="N15" s="90">
        <v>98.503544047446837</v>
      </c>
      <c r="O15" s="86">
        <v>4</v>
      </c>
      <c r="P15" s="89">
        <v>4</v>
      </c>
      <c r="Q15" s="91">
        <v>-14.19638437488101</v>
      </c>
      <c r="R15" s="89">
        <v>201.90693515323812</v>
      </c>
      <c r="S15" s="23">
        <v>365.92867750028557</v>
      </c>
      <c r="T15" s="92">
        <v>352.54258020431752</v>
      </c>
      <c r="U15" s="18">
        <v>2461.0683567224987</v>
      </c>
      <c r="V15" s="84">
        <v>2516.3846264161766</v>
      </c>
      <c r="W15" s="18">
        <v>487.95285218075588</v>
      </c>
      <c r="X15" s="84">
        <v>555.22983609046662</v>
      </c>
    </row>
    <row r="16" spans="1:24" ht="18.75" customHeight="1" x14ac:dyDescent="0.2">
      <c r="A16" s="45" t="s">
        <v>6</v>
      </c>
      <c r="B16" s="20">
        <v>19</v>
      </c>
      <c r="C16" s="18">
        <v>3660.3656494854567</v>
      </c>
      <c r="D16" s="84">
        <v>3716.8804952449309</v>
      </c>
      <c r="E16" s="18">
        <v>1814.3670335067081</v>
      </c>
      <c r="F16" s="84">
        <v>1754.4275973443387</v>
      </c>
      <c r="G16" s="18">
        <f t="shared" si="0"/>
        <v>5474.7326829921649</v>
      </c>
      <c r="H16" s="84">
        <f t="shared" si="1"/>
        <v>5471.30809258927</v>
      </c>
      <c r="I16" s="18">
        <v>-5161.5420675491659</v>
      </c>
      <c r="J16" s="84">
        <v>-5178.4182666427414</v>
      </c>
      <c r="K16" s="86">
        <v>369.57831997678414</v>
      </c>
      <c r="L16" s="89">
        <v>351.09904898618339</v>
      </c>
      <c r="M16" s="86">
        <v>101.26117750675849</v>
      </c>
      <c r="N16" s="90">
        <v>105.38171536286522</v>
      </c>
      <c r="O16" s="86">
        <v>1</v>
      </c>
      <c r="P16" s="89">
        <v>1</v>
      </c>
      <c r="Q16" s="91">
        <v>197.30339085206597</v>
      </c>
      <c r="R16" s="89">
        <v>11.681320653149111</v>
      </c>
      <c r="S16" s="23">
        <v>524.07527289773873</v>
      </c>
      <c r="T16" s="92">
        <v>499.20599318141035</v>
      </c>
      <c r="U16" s="18">
        <v>1784.6284349398397</v>
      </c>
      <c r="V16" s="84">
        <v>1870.7877265386685</v>
      </c>
      <c r="W16" s="18">
        <v>602.00013393754045</v>
      </c>
      <c r="X16" s="84">
        <v>434.73891979185356</v>
      </c>
    </row>
    <row r="17" spans="1:24" ht="18.75" customHeight="1" x14ac:dyDescent="0.2">
      <c r="A17" s="45" t="s">
        <v>7</v>
      </c>
      <c r="B17" s="20">
        <v>11</v>
      </c>
      <c r="C17" s="18">
        <v>3732.5277018973588</v>
      </c>
      <c r="D17" s="84">
        <v>3863.6436496032793</v>
      </c>
      <c r="E17" s="18">
        <v>1516.455753953544</v>
      </c>
      <c r="F17" s="84">
        <v>1469.0981326066797</v>
      </c>
      <c r="G17" s="18">
        <f t="shared" si="0"/>
        <v>5248.9834558509028</v>
      </c>
      <c r="H17" s="84">
        <f t="shared" si="1"/>
        <v>5332.7417822099587</v>
      </c>
      <c r="I17" s="18">
        <v>-4948.9076071149539</v>
      </c>
      <c r="J17" s="84">
        <v>-5050.3772569583589</v>
      </c>
      <c r="K17" s="86">
        <v>299.4941516632544</v>
      </c>
      <c r="L17" s="89">
        <v>295.98928338351976</v>
      </c>
      <c r="M17" s="86">
        <v>111.49420406776782</v>
      </c>
      <c r="N17" s="90">
        <v>113.28659070990359</v>
      </c>
      <c r="O17" s="86">
        <v>0</v>
      </c>
      <c r="P17" s="89">
        <v>0</v>
      </c>
      <c r="Q17" s="91">
        <v>217.09276927726989</v>
      </c>
      <c r="R17" s="89">
        <v>46.163886376386806</v>
      </c>
      <c r="S17" s="23">
        <v>410.57548089809467</v>
      </c>
      <c r="T17" s="92">
        <v>406.20098235651068</v>
      </c>
      <c r="U17" s="18">
        <v>2829.6540042999959</v>
      </c>
      <c r="V17" s="84">
        <v>3011.323433439049</v>
      </c>
      <c r="W17" s="18">
        <v>695.65266981847628</v>
      </c>
      <c r="X17" s="84">
        <v>773.22792273960681</v>
      </c>
    </row>
    <row r="18" spans="1:24" ht="18.75" customHeight="1" x14ac:dyDescent="0.2">
      <c r="A18" s="45" t="s">
        <v>8</v>
      </c>
      <c r="B18" s="20">
        <v>22</v>
      </c>
      <c r="C18" s="18">
        <v>3717.5147303638191</v>
      </c>
      <c r="D18" s="84">
        <v>3790.2204711340491</v>
      </c>
      <c r="E18" s="18">
        <v>1547.2007342336437</v>
      </c>
      <c r="F18" s="84">
        <v>1533.4441155665504</v>
      </c>
      <c r="G18" s="18">
        <f t="shared" si="0"/>
        <v>5264.7154645974624</v>
      </c>
      <c r="H18" s="84">
        <f t="shared" si="1"/>
        <v>5323.6645867005991</v>
      </c>
      <c r="I18" s="18">
        <v>-4947.2964865648755</v>
      </c>
      <c r="J18" s="84">
        <v>-5024.345087315105</v>
      </c>
      <c r="K18" s="86">
        <v>320.90936902789531</v>
      </c>
      <c r="L18" s="89">
        <v>304.11501329781981</v>
      </c>
      <c r="M18" s="86">
        <v>89.625441774532703</v>
      </c>
      <c r="N18" s="90">
        <v>76.63795249713688</v>
      </c>
      <c r="O18" s="86">
        <v>2</v>
      </c>
      <c r="P18" s="89">
        <v>1</v>
      </c>
      <c r="Q18" s="91">
        <v>-54.535124418433718</v>
      </c>
      <c r="R18" s="89">
        <v>-90.624740662875567</v>
      </c>
      <c r="S18" s="23">
        <v>674.5036572622779</v>
      </c>
      <c r="T18" s="92">
        <v>662.66414805037755</v>
      </c>
      <c r="U18" s="18">
        <v>2038.2353759172954</v>
      </c>
      <c r="V18" s="84">
        <v>2222.3699757754425</v>
      </c>
      <c r="W18" s="18">
        <v>763.64073407471858</v>
      </c>
      <c r="X18" s="84">
        <v>54.9083379108394</v>
      </c>
    </row>
    <row r="19" spans="1:24" ht="18.75" customHeight="1" x14ac:dyDescent="0.2">
      <c r="A19" s="45" t="s">
        <v>9</v>
      </c>
      <c r="B19" s="20">
        <v>11</v>
      </c>
      <c r="C19" s="18">
        <v>3618.9773722952937</v>
      </c>
      <c r="D19" s="84">
        <v>3680.0210388424666</v>
      </c>
      <c r="E19" s="18">
        <v>1631.7639313099912</v>
      </c>
      <c r="F19" s="84">
        <v>1665.6411884961196</v>
      </c>
      <c r="G19" s="18">
        <f t="shared" si="0"/>
        <v>5250.7413036052849</v>
      </c>
      <c r="H19" s="84">
        <f t="shared" si="1"/>
        <v>5345.6622273385865</v>
      </c>
      <c r="I19" s="18">
        <v>-4867.0306768510318</v>
      </c>
      <c r="J19" s="84">
        <v>-5071.0904471746426</v>
      </c>
      <c r="K19" s="86">
        <v>452.57389522249008</v>
      </c>
      <c r="L19" s="89">
        <v>342.8537403489272</v>
      </c>
      <c r="M19" s="86">
        <v>143.44619826152447</v>
      </c>
      <c r="N19" s="90">
        <v>101.04117922321011</v>
      </c>
      <c r="O19" s="86">
        <v>0</v>
      </c>
      <c r="P19" s="89">
        <v>0</v>
      </c>
      <c r="Q19" s="91">
        <v>179.70981490923671</v>
      </c>
      <c r="R19" s="89">
        <v>54.651370501955022</v>
      </c>
      <c r="S19" s="23">
        <v>604.96314520640169</v>
      </c>
      <c r="T19" s="92">
        <v>647.72343846138574</v>
      </c>
      <c r="U19" s="18">
        <v>4226.395853650085</v>
      </c>
      <c r="V19" s="84">
        <v>4653.5587400512077</v>
      </c>
      <c r="W19" s="18">
        <v>981.24340994708155</v>
      </c>
      <c r="X19" s="84">
        <v>1056.1350058551495</v>
      </c>
    </row>
    <row r="20" spans="1:24" ht="18.75" customHeight="1" x14ac:dyDescent="0.2">
      <c r="A20" s="45" t="s">
        <v>10</v>
      </c>
      <c r="B20" s="20">
        <v>7</v>
      </c>
      <c r="C20" s="18">
        <v>3736.7408552349921</v>
      </c>
      <c r="D20" s="84">
        <v>3847.7347138659579</v>
      </c>
      <c r="E20" s="18">
        <v>1830.5264738097489</v>
      </c>
      <c r="F20" s="84">
        <v>1888.2608087309361</v>
      </c>
      <c r="G20" s="18">
        <f t="shared" si="0"/>
        <v>5567.267329044741</v>
      </c>
      <c r="H20" s="84">
        <f t="shared" si="1"/>
        <v>5735.9955225968943</v>
      </c>
      <c r="I20" s="18">
        <v>-5438.2426038463891</v>
      </c>
      <c r="J20" s="84">
        <v>-5601.3152371624456</v>
      </c>
      <c r="K20" s="86">
        <v>177.18520824877541</v>
      </c>
      <c r="L20" s="89">
        <v>208.32237302364629</v>
      </c>
      <c r="M20" s="86">
        <v>55.781550848941009</v>
      </c>
      <c r="N20" s="90">
        <v>67.821872380744139</v>
      </c>
      <c r="O20" s="86">
        <v>0</v>
      </c>
      <c r="P20" s="89">
        <v>1</v>
      </c>
      <c r="Q20" s="91">
        <v>110.27093746698766</v>
      </c>
      <c r="R20" s="89">
        <v>-94.305302924303902</v>
      </c>
      <c r="S20" s="23">
        <v>380.75804667041041</v>
      </c>
      <c r="T20" s="92">
        <v>386.05848607807474</v>
      </c>
      <c r="U20" s="18">
        <v>3150.8031380485609</v>
      </c>
      <c r="V20" s="84">
        <v>3463.9093325870995</v>
      </c>
      <c r="W20" s="18">
        <v>254.30202883401813</v>
      </c>
      <c r="X20" s="84">
        <v>354.33048831677627</v>
      </c>
    </row>
    <row r="21" spans="1:24" ht="18.75" customHeight="1" x14ac:dyDescent="0.2">
      <c r="A21" s="45" t="s">
        <v>11</v>
      </c>
      <c r="B21" s="20">
        <v>9</v>
      </c>
      <c r="C21" s="18">
        <v>3784.7894720864574</v>
      </c>
      <c r="D21" s="84">
        <v>3907.8733611464918</v>
      </c>
      <c r="E21" s="18">
        <v>1765.4974044503811</v>
      </c>
      <c r="F21" s="84">
        <v>1710.8295897431985</v>
      </c>
      <c r="G21" s="18">
        <f t="shared" si="0"/>
        <v>5550.2868765368385</v>
      </c>
      <c r="H21" s="84">
        <f t="shared" si="1"/>
        <v>5618.7029508896903</v>
      </c>
      <c r="I21" s="18">
        <v>-5228.9851552776172</v>
      </c>
      <c r="J21" s="84">
        <v>-5350.3924096008786</v>
      </c>
      <c r="K21" s="86">
        <v>378.91988707082362</v>
      </c>
      <c r="L21" s="89">
        <v>354.82370169243325</v>
      </c>
      <c r="M21" s="86">
        <v>123.02688317768524</v>
      </c>
      <c r="N21" s="90">
        <v>111.02307710665107</v>
      </c>
      <c r="O21" s="86">
        <v>0</v>
      </c>
      <c r="P21" s="89">
        <v>0</v>
      </c>
      <c r="Q21" s="91">
        <v>117.64214808293616</v>
      </c>
      <c r="R21" s="89">
        <v>35.229153478297349</v>
      </c>
      <c r="S21" s="23">
        <v>395.66194104611276</v>
      </c>
      <c r="T21" s="92">
        <v>504.25205738561391</v>
      </c>
      <c r="U21" s="18">
        <v>2472.0788682796515</v>
      </c>
      <c r="V21" s="84">
        <v>2579.1569104512901</v>
      </c>
      <c r="W21" s="18">
        <v>554.18020096536236</v>
      </c>
      <c r="X21" s="84">
        <v>567.39606293807628</v>
      </c>
    </row>
    <row r="22" spans="1:24" ht="18.75" customHeight="1" x14ac:dyDescent="0.2">
      <c r="A22" s="45" t="s">
        <v>12</v>
      </c>
      <c r="B22" s="20">
        <v>14</v>
      </c>
      <c r="C22" s="18">
        <v>3460.682238057535</v>
      </c>
      <c r="D22" s="84">
        <v>3583.9765256966439</v>
      </c>
      <c r="E22" s="18">
        <v>2385.5964634468196</v>
      </c>
      <c r="F22" s="84">
        <v>2389.0493173289328</v>
      </c>
      <c r="G22" s="18">
        <f t="shared" si="0"/>
        <v>5846.2787015043541</v>
      </c>
      <c r="H22" s="84">
        <f t="shared" si="1"/>
        <v>5973.0258430255763</v>
      </c>
      <c r="I22" s="18">
        <v>-5556.0108207970443</v>
      </c>
      <c r="J22" s="84">
        <v>-5692.6915604290316</v>
      </c>
      <c r="K22" s="86">
        <v>339.79282132488783</v>
      </c>
      <c r="L22" s="89">
        <v>307.04894472094321</v>
      </c>
      <c r="M22" s="86">
        <v>113.10506896248792</v>
      </c>
      <c r="N22" s="90">
        <v>100.98695728291317</v>
      </c>
      <c r="O22" s="86">
        <v>0</v>
      </c>
      <c r="P22" s="89">
        <v>0</v>
      </c>
      <c r="Q22" s="91">
        <v>78.991818421747169</v>
      </c>
      <c r="R22" s="89">
        <v>56.829372155537222</v>
      </c>
      <c r="S22" s="23">
        <v>488.28846661388229</v>
      </c>
      <c r="T22" s="92">
        <v>449.77776594895272</v>
      </c>
      <c r="U22" s="18">
        <v>2908.3597255212458</v>
      </c>
      <c r="V22" s="84">
        <v>3006.0016501210976</v>
      </c>
      <c r="W22" s="18">
        <v>256.32092900501453</v>
      </c>
      <c r="X22" s="84">
        <v>247.75769834721743</v>
      </c>
    </row>
    <row r="23" spans="1:24" ht="18.75" customHeight="1" x14ac:dyDescent="0.2">
      <c r="A23" s="45" t="s">
        <v>13</v>
      </c>
      <c r="B23" s="20">
        <v>19</v>
      </c>
      <c r="C23" s="18">
        <v>3505.8412437702791</v>
      </c>
      <c r="D23" s="84">
        <v>3599.3059585993424</v>
      </c>
      <c r="E23" s="18">
        <v>2052.6195019443976</v>
      </c>
      <c r="F23" s="84">
        <v>2079.4882956084348</v>
      </c>
      <c r="G23" s="18">
        <f t="shared" si="0"/>
        <v>5558.4607457146767</v>
      </c>
      <c r="H23" s="84">
        <f t="shared" si="1"/>
        <v>5678.7942542077772</v>
      </c>
      <c r="I23" s="18">
        <v>-5224.4752542209126</v>
      </c>
      <c r="J23" s="84">
        <v>-5422.5873798929515</v>
      </c>
      <c r="K23" s="86">
        <v>374.81783853852164</v>
      </c>
      <c r="L23" s="89">
        <v>315.143967240601</v>
      </c>
      <c r="M23" s="86">
        <v>101.82082631613481</v>
      </c>
      <c r="N23" s="90">
        <v>95.043090349949551</v>
      </c>
      <c r="O23" s="86">
        <v>0</v>
      </c>
      <c r="P23" s="89">
        <v>0</v>
      </c>
      <c r="Q23" s="91">
        <v>557.53484215357116</v>
      </c>
      <c r="R23" s="89">
        <v>-11.696330689366093</v>
      </c>
      <c r="S23" s="23">
        <v>539.26636232619182</v>
      </c>
      <c r="T23" s="92">
        <v>374.58083446185594</v>
      </c>
      <c r="U23" s="18">
        <v>2640.9748556798145</v>
      </c>
      <c r="V23" s="84">
        <v>2564.2492100341783</v>
      </c>
      <c r="W23" s="18">
        <v>484.2918448024605</v>
      </c>
      <c r="X23" s="84">
        <v>476.53076030179921</v>
      </c>
    </row>
    <row r="24" spans="1:24" ht="18.75" customHeight="1" x14ac:dyDescent="0.2">
      <c r="A24" s="45" t="s">
        <v>14</v>
      </c>
      <c r="B24" s="20">
        <v>13</v>
      </c>
      <c r="C24" s="18">
        <v>3245.5735879654844</v>
      </c>
      <c r="D24" s="84">
        <v>3352.7169426504151</v>
      </c>
      <c r="E24" s="18">
        <v>2353.0963705236659</v>
      </c>
      <c r="F24" s="84">
        <v>2374.3322973826057</v>
      </c>
      <c r="G24" s="18">
        <f t="shared" si="0"/>
        <v>5598.6699584891503</v>
      </c>
      <c r="H24" s="84">
        <f t="shared" si="1"/>
        <v>5727.0492400330204</v>
      </c>
      <c r="I24" s="18">
        <v>-5168.6998511418506</v>
      </c>
      <c r="J24" s="84">
        <v>-5323.4412178895745</v>
      </c>
      <c r="K24" s="86">
        <v>464.0864587493495</v>
      </c>
      <c r="L24" s="89">
        <v>433.53930947409316</v>
      </c>
      <c r="M24" s="86">
        <v>153.58458827298944</v>
      </c>
      <c r="N24" s="90">
        <v>137.06724495279036</v>
      </c>
      <c r="O24" s="86">
        <v>0</v>
      </c>
      <c r="P24" s="89">
        <v>0</v>
      </c>
      <c r="Q24" s="91">
        <v>173.40764138498591</v>
      </c>
      <c r="R24" s="89">
        <v>150.83402126936338</v>
      </c>
      <c r="S24" s="23">
        <v>561.06209684251291</v>
      </c>
      <c r="T24" s="92">
        <v>574.6916427912397</v>
      </c>
      <c r="U24" s="18">
        <v>1947.2037662321945</v>
      </c>
      <c r="V24" s="84">
        <v>1958.1957461273248</v>
      </c>
      <c r="W24" s="18">
        <v>839.34817073908675</v>
      </c>
      <c r="X24" s="84">
        <v>772.24663720681781</v>
      </c>
    </row>
    <row r="25" spans="1:24" ht="18.75" customHeight="1" x14ac:dyDescent="0.2">
      <c r="A25" s="45" t="s">
        <v>15</v>
      </c>
      <c r="B25" s="20">
        <v>23</v>
      </c>
      <c r="C25" s="18">
        <v>3438.7662830518261</v>
      </c>
      <c r="D25" s="84">
        <v>3501.2149919121434</v>
      </c>
      <c r="E25" s="18">
        <v>1808.4237896885202</v>
      </c>
      <c r="F25" s="84">
        <v>1833.6295253915175</v>
      </c>
      <c r="G25" s="18">
        <f t="shared" si="0"/>
        <v>5247.1900727403463</v>
      </c>
      <c r="H25" s="84">
        <f t="shared" si="1"/>
        <v>5334.8445173036607</v>
      </c>
      <c r="I25" s="18">
        <v>-4927.1543380919002</v>
      </c>
      <c r="J25" s="84">
        <v>-5040.0403304778001</v>
      </c>
      <c r="K25" s="86">
        <v>369.01108718310013</v>
      </c>
      <c r="L25" s="89">
        <v>350.61765111235229</v>
      </c>
      <c r="M25" s="86">
        <v>102.19553651349204</v>
      </c>
      <c r="N25" s="90">
        <v>93.913812197633533</v>
      </c>
      <c r="O25" s="86">
        <v>0</v>
      </c>
      <c r="P25" s="89">
        <v>0</v>
      </c>
      <c r="Q25" s="91">
        <v>12.412706136990082</v>
      </c>
      <c r="R25" s="89">
        <v>-23.179144210472867</v>
      </c>
      <c r="S25" s="23">
        <v>444.7874260521566</v>
      </c>
      <c r="T25" s="92">
        <v>456.49240902068027</v>
      </c>
      <c r="U25" s="18">
        <v>2983.3891989846129</v>
      </c>
      <c r="V25" s="84">
        <v>3075.5761237768479</v>
      </c>
      <c r="W25" s="18">
        <v>254.37331812916042</v>
      </c>
      <c r="X25" s="84">
        <v>264.67238740470475</v>
      </c>
    </row>
    <row r="26" spans="1:24" ht="18.75" customHeight="1" x14ac:dyDescent="0.2">
      <c r="A26" s="45" t="s">
        <v>16</v>
      </c>
      <c r="B26" s="20">
        <v>18</v>
      </c>
      <c r="C26" s="18">
        <v>3330.7204277167925</v>
      </c>
      <c r="D26" s="84">
        <v>3413.6203136358918</v>
      </c>
      <c r="E26" s="18">
        <v>2289.7636492432744</v>
      </c>
      <c r="F26" s="84">
        <v>2329.348842039672</v>
      </c>
      <c r="G26" s="18">
        <f t="shared" si="0"/>
        <v>5620.4840769600669</v>
      </c>
      <c r="H26" s="84">
        <f t="shared" si="1"/>
        <v>5742.9691556755643</v>
      </c>
      <c r="I26" s="18">
        <v>-5479.25273657051</v>
      </c>
      <c r="J26" s="84">
        <v>-5592.7251012566203</v>
      </c>
      <c r="K26" s="86">
        <v>210.06830438626881</v>
      </c>
      <c r="L26" s="89">
        <v>228.22203759476582</v>
      </c>
      <c r="M26" s="86">
        <v>78.950232223712078</v>
      </c>
      <c r="N26" s="90">
        <v>82.987481354204036</v>
      </c>
      <c r="O26" s="86">
        <v>1</v>
      </c>
      <c r="P26" s="89">
        <v>1</v>
      </c>
      <c r="Q26" s="91">
        <v>-25.222467541197215</v>
      </c>
      <c r="R26" s="89">
        <v>-46.308027832589055</v>
      </c>
      <c r="S26" s="23">
        <v>433.96811772553116</v>
      </c>
      <c r="T26" s="92">
        <v>444.59445425277806</v>
      </c>
      <c r="U26" s="18">
        <v>2996.0754709176367</v>
      </c>
      <c r="V26" s="84">
        <v>3304.7201163152977</v>
      </c>
      <c r="W26" s="18">
        <v>499.8681482324107</v>
      </c>
      <c r="X26" s="84">
        <v>486.16159518122339</v>
      </c>
    </row>
    <row r="27" spans="1:24" ht="18.75" customHeight="1" x14ac:dyDescent="0.2">
      <c r="A27" s="45" t="s">
        <v>17</v>
      </c>
      <c r="B27" s="20">
        <v>15</v>
      </c>
      <c r="C27" s="18">
        <v>3755.4841629958378</v>
      </c>
      <c r="D27" s="84">
        <v>3806.0010460538992</v>
      </c>
      <c r="E27" s="18">
        <v>1924.2263659347088</v>
      </c>
      <c r="F27" s="84">
        <v>1886.1177636468742</v>
      </c>
      <c r="G27" s="18">
        <f t="shared" si="0"/>
        <v>5679.7105289305464</v>
      </c>
      <c r="H27" s="84">
        <f t="shared" si="1"/>
        <v>5692.1188097007735</v>
      </c>
      <c r="I27" s="18">
        <v>-5020.2640788703784</v>
      </c>
      <c r="J27" s="84">
        <v>-5542.5386076472041</v>
      </c>
      <c r="K27" s="86">
        <v>703.27007363737732</v>
      </c>
      <c r="L27" s="89">
        <v>199.8348335948468</v>
      </c>
      <c r="M27" s="86">
        <v>189.89015247492287</v>
      </c>
      <c r="N27" s="90">
        <v>57.680205949656752</v>
      </c>
      <c r="O27" s="86">
        <v>0</v>
      </c>
      <c r="P27" s="89">
        <v>0</v>
      </c>
      <c r="Q27" s="91">
        <v>361.15435145011537</v>
      </c>
      <c r="R27" s="89">
        <v>-146.61821785448839</v>
      </c>
      <c r="S27" s="23">
        <v>534.15802779893795</v>
      </c>
      <c r="T27" s="92">
        <v>498.11985575467281</v>
      </c>
      <c r="U27" s="18">
        <v>2834.5091025513639</v>
      </c>
      <c r="V27" s="84">
        <v>2887.3234784044926</v>
      </c>
      <c r="W27" s="18">
        <v>617.41132050475278</v>
      </c>
      <c r="X27" s="84">
        <v>314.29515236600878</v>
      </c>
    </row>
    <row r="28" spans="1:24" ht="18.75" customHeight="1" x14ac:dyDescent="0.2">
      <c r="A28" s="45" t="s">
        <v>18</v>
      </c>
      <c r="B28" s="20">
        <v>8</v>
      </c>
      <c r="C28" s="18">
        <v>3532.326020630539</v>
      </c>
      <c r="D28" s="84">
        <v>3631.6132772865631</v>
      </c>
      <c r="E28" s="18">
        <v>2002.4843818102572</v>
      </c>
      <c r="F28" s="84">
        <v>2005.6095086244384</v>
      </c>
      <c r="G28" s="18">
        <f t="shared" si="0"/>
        <v>5534.8104024407967</v>
      </c>
      <c r="H28" s="84">
        <f t="shared" si="1"/>
        <v>5637.2227859110017</v>
      </c>
      <c r="I28" s="18">
        <v>-4947.1887258462875</v>
      </c>
      <c r="J28" s="84">
        <v>-5492.2307580808811</v>
      </c>
      <c r="K28" s="86">
        <v>550.48670637803286</v>
      </c>
      <c r="L28" s="89">
        <v>111.14654297724307</v>
      </c>
      <c r="M28" s="86">
        <v>133.58482583556622</v>
      </c>
      <c r="N28" s="90">
        <v>37.71209364087936</v>
      </c>
      <c r="O28" s="86">
        <v>0</v>
      </c>
      <c r="P28" s="89">
        <v>0</v>
      </c>
      <c r="Q28" s="91">
        <v>276.98677902077583</v>
      </c>
      <c r="R28" s="89">
        <v>-138.64328163501958</v>
      </c>
      <c r="S28" s="23">
        <v>827.06668603806474</v>
      </c>
      <c r="T28" s="92">
        <v>707.95767502536603</v>
      </c>
      <c r="U28" s="18">
        <v>5283.7861397646375</v>
      </c>
      <c r="V28" s="84">
        <v>4907.1894477460501</v>
      </c>
      <c r="W28" s="18">
        <v>620.58695336335904</v>
      </c>
      <c r="X28" s="84">
        <v>442.57138715755906</v>
      </c>
    </row>
    <row r="29" spans="1:24" ht="18.75" customHeight="1" x14ac:dyDescent="0.2">
      <c r="A29" s="45" t="s">
        <v>19</v>
      </c>
      <c r="B29" s="20">
        <v>29</v>
      </c>
      <c r="C29" s="18">
        <v>3365.7023468295356</v>
      </c>
      <c r="D29" s="84">
        <v>3473.7865079638104</v>
      </c>
      <c r="E29" s="18">
        <v>1963.6480693047326</v>
      </c>
      <c r="F29" s="84">
        <v>2019.001587356192</v>
      </c>
      <c r="G29" s="18">
        <f t="shared" si="0"/>
        <v>5329.350416134268</v>
      </c>
      <c r="H29" s="84">
        <f t="shared" si="1"/>
        <v>5492.788095320002</v>
      </c>
      <c r="I29" s="18">
        <v>-4959.4743930655804</v>
      </c>
      <c r="J29" s="84">
        <v>-5193.2937886703066</v>
      </c>
      <c r="K29" s="86">
        <v>390.73700412927542</v>
      </c>
      <c r="L29" s="89">
        <v>376.33856390951576</v>
      </c>
      <c r="M29" s="86">
        <v>97.353573843033615</v>
      </c>
      <c r="N29" s="90">
        <v>113.99511737648302</v>
      </c>
      <c r="O29" s="86">
        <v>1</v>
      </c>
      <c r="P29" s="89">
        <v>0</v>
      </c>
      <c r="Q29" s="91">
        <v>861.42260198619624</v>
      </c>
      <c r="R29" s="89">
        <v>43.482747944545736</v>
      </c>
      <c r="S29" s="23">
        <v>526.12001045885768</v>
      </c>
      <c r="T29" s="92">
        <v>509.72071376970064</v>
      </c>
      <c r="U29" s="18">
        <v>3225.3415162383635</v>
      </c>
      <c r="V29" s="84">
        <v>3332.135854100834</v>
      </c>
      <c r="W29" s="18">
        <v>877.38222684867708</v>
      </c>
      <c r="X29" s="84">
        <v>956.8022881518358</v>
      </c>
    </row>
    <row r="30" spans="1:24" ht="18.75" customHeight="1" x14ac:dyDescent="0.2">
      <c r="A30" s="45" t="s">
        <v>20</v>
      </c>
      <c r="B30" s="20">
        <v>9</v>
      </c>
      <c r="C30" s="18">
        <v>3477.4786141462059</v>
      </c>
      <c r="D30" s="84">
        <v>3558.7462366688778</v>
      </c>
      <c r="E30" s="18">
        <v>3106.6516944661739</v>
      </c>
      <c r="F30" s="84">
        <v>3120.9368780935856</v>
      </c>
      <c r="G30" s="18">
        <f t="shared" si="0"/>
        <v>6584.1303086123798</v>
      </c>
      <c r="H30" s="84">
        <f t="shared" si="1"/>
        <v>6679.6831147624634</v>
      </c>
      <c r="I30" s="18">
        <v>-6164.9928082969545</v>
      </c>
      <c r="J30" s="84">
        <v>-6454.163902638159</v>
      </c>
      <c r="K30" s="86">
        <v>516.2254914330415</v>
      </c>
      <c r="L30" s="89">
        <v>318.56916875031891</v>
      </c>
      <c r="M30" s="86">
        <v>158.2662850069627</v>
      </c>
      <c r="N30" s="90">
        <v>101.48744208729578</v>
      </c>
      <c r="O30" s="86">
        <v>0</v>
      </c>
      <c r="P30" s="89">
        <v>1</v>
      </c>
      <c r="Q30" s="91">
        <v>232.60743394988518</v>
      </c>
      <c r="R30" s="89">
        <v>4.6690820023472979</v>
      </c>
      <c r="S30" s="23">
        <v>390.45900729263923</v>
      </c>
      <c r="T30" s="92">
        <v>645.91519110067873</v>
      </c>
      <c r="U30" s="18">
        <v>2116.1649297231825</v>
      </c>
      <c r="V30" s="84">
        <v>2343.0499566260141</v>
      </c>
      <c r="W30" s="18">
        <v>536.5515153044488</v>
      </c>
      <c r="X30" s="84">
        <v>618.70439352962183</v>
      </c>
    </row>
    <row r="31" spans="1:24" ht="18.75" customHeight="1" x14ac:dyDescent="0.2">
      <c r="A31" s="45" t="s">
        <v>21</v>
      </c>
      <c r="B31" s="20">
        <v>21</v>
      </c>
      <c r="C31" s="18">
        <v>3670.9913835792809</v>
      </c>
      <c r="D31" s="84">
        <v>3773.0746262054322</v>
      </c>
      <c r="E31" s="18">
        <v>2445.7484621394692</v>
      </c>
      <c r="F31" s="84">
        <v>2406.5126515084489</v>
      </c>
      <c r="G31" s="18">
        <f t="shared" si="0"/>
        <v>6116.7398457187501</v>
      </c>
      <c r="H31" s="84">
        <f t="shared" si="1"/>
        <v>6179.5872777138811</v>
      </c>
      <c r="I31" s="18">
        <v>-5917.0215575583507</v>
      </c>
      <c r="J31" s="84">
        <v>-6050.3129700079626</v>
      </c>
      <c r="K31" s="86">
        <v>234.29951690821255</v>
      </c>
      <c r="L31" s="89">
        <v>182.35755993983898</v>
      </c>
      <c r="M31" s="86">
        <v>93.232473617375305</v>
      </c>
      <c r="N31" s="90">
        <v>62.156507972407553</v>
      </c>
      <c r="O31" s="86">
        <v>1</v>
      </c>
      <c r="P31" s="89">
        <v>1</v>
      </c>
      <c r="Q31" s="91">
        <v>-19.13109504473276</v>
      </c>
      <c r="R31" s="89">
        <v>166.36623020437051</v>
      </c>
      <c r="S31" s="23">
        <v>525.72271191663094</v>
      </c>
      <c r="T31" s="92">
        <v>432.39626647792619</v>
      </c>
      <c r="U31" s="18">
        <v>2360.2555214420127</v>
      </c>
      <c r="V31" s="84">
        <v>2575.6491639387773</v>
      </c>
      <c r="W31" s="18">
        <v>430.24880877708449</v>
      </c>
      <c r="X31" s="84">
        <v>388.50305228700347</v>
      </c>
    </row>
    <row r="32" spans="1:24" ht="6" customHeight="1" x14ac:dyDescent="0.2">
      <c r="A32" s="45"/>
      <c r="B32" s="21"/>
      <c r="C32" s="18"/>
      <c r="D32" s="84"/>
      <c r="E32" s="18"/>
      <c r="F32" s="84"/>
      <c r="G32" s="18"/>
      <c r="H32" s="84"/>
      <c r="I32" s="23"/>
      <c r="J32" s="84"/>
      <c r="K32" s="86"/>
      <c r="L32" s="89"/>
      <c r="M32" s="86"/>
      <c r="N32" s="90"/>
      <c r="O32" s="86"/>
      <c r="P32" s="89"/>
      <c r="Q32" s="91"/>
      <c r="R32" s="89"/>
      <c r="S32" s="23"/>
      <c r="T32" s="92"/>
      <c r="U32" s="18"/>
      <c r="V32" s="84"/>
      <c r="W32" s="18"/>
      <c r="X32" s="84"/>
    </row>
    <row r="33" spans="1:24" s="6" customFormat="1" ht="18.75" customHeight="1" x14ac:dyDescent="0.2">
      <c r="A33" s="46" t="s">
        <v>22</v>
      </c>
      <c r="B33" s="47">
        <v>301</v>
      </c>
      <c r="C33" s="48">
        <v>3870.8258211664247</v>
      </c>
      <c r="D33" s="87">
        <v>3968.7094603805613</v>
      </c>
      <c r="E33" s="48">
        <v>1499.4005883328859</v>
      </c>
      <c r="F33" s="87">
        <v>1499.4219096075508</v>
      </c>
      <c r="G33" s="48">
        <f>C33+E33</f>
        <v>5370.2264094993106</v>
      </c>
      <c r="H33" s="87">
        <f t="shared" si="1"/>
        <v>5468.1313699881121</v>
      </c>
      <c r="I33" s="48">
        <v>-5018.3808554252128</v>
      </c>
      <c r="J33" s="87">
        <v>-5204.1674179093316</v>
      </c>
      <c r="K33" s="88">
        <v>403.36060036337665</v>
      </c>
      <c r="L33" s="95">
        <v>324.22185918267729</v>
      </c>
      <c r="M33" s="88">
        <v>106.29677724228155</v>
      </c>
      <c r="N33" s="96">
        <v>87.038266751664537</v>
      </c>
      <c r="O33" s="88">
        <v>10</v>
      </c>
      <c r="P33" s="95">
        <v>11</v>
      </c>
      <c r="Q33" s="93">
        <v>373.05453020180471</v>
      </c>
      <c r="R33" s="95">
        <v>12.951423549881779</v>
      </c>
      <c r="S33" s="94">
        <v>560.85199685384657</v>
      </c>
      <c r="T33" s="97">
        <v>532.98724866352097</v>
      </c>
      <c r="U33" s="48">
        <v>2696.5986672024169</v>
      </c>
      <c r="V33" s="87">
        <v>2793.0324624781774</v>
      </c>
      <c r="W33" s="48">
        <v>791.60169595378295</v>
      </c>
      <c r="X33" s="87">
        <v>739.33418645183326</v>
      </c>
    </row>
    <row r="34" spans="1:24" ht="9" customHeight="1" x14ac:dyDescent="0.2">
      <c r="A34" s="13"/>
      <c r="B34" s="5"/>
      <c r="C34" s="5"/>
      <c r="D34" s="85"/>
      <c r="E34" s="5"/>
      <c r="F34" s="85"/>
      <c r="G34" s="5"/>
      <c r="H34" s="85"/>
      <c r="I34" s="5"/>
      <c r="J34" s="85"/>
      <c r="K34" s="12"/>
      <c r="L34" s="75"/>
      <c r="M34" s="12"/>
      <c r="N34" s="75"/>
      <c r="O34" s="14"/>
      <c r="P34" s="75"/>
      <c r="Q34" s="8"/>
      <c r="R34" s="75"/>
      <c r="S34" s="8"/>
      <c r="T34" s="75"/>
      <c r="U34" s="12"/>
      <c r="V34" s="75"/>
    </row>
    <row r="35" spans="1:24" x14ac:dyDescent="0.2">
      <c r="A35" s="99" t="s">
        <v>57</v>
      </c>
      <c r="B35" s="8"/>
      <c r="C35" s="8"/>
      <c r="D35" s="75"/>
      <c r="E35" s="8"/>
      <c r="F35" s="75"/>
      <c r="G35" s="8"/>
      <c r="H35" s="75"/>
      <c r="I35" s="8"/>
      <c r="J35" s="75"/>
      <c r="K35" s="12"/>
      <c r="L35" s="75"/>
      <c r="M35" s="12"/>
      <c r="N35" s="75"/>
      <c r="O35" s="8"/>
      <c r="P35" s="75"/>
      <c r="Q35" s="8"/>
      <c r="R35" s="75"/>
      <c r="S35" s="8"/>
      <c r="T35" s="75"/>
      <c r="U35" s="8"/>
      <c r="V35" s="75"/>
    </row>
    <row r="36" spans="1:24" x14ac:dyDescent="0.2">
      <c r="A36" s="8"/>
      <c r="B36" s="8"/>
      <c r="C36" s="8"/>
      <c r="D36" s="75"/>
      <c r="E36" s="8"/>
      <c r="F36" s="75"/>
      <c r="G36" s="8"/>
      <c r="H36" s="75"/>
      <c r="I36" s="8"/>
      <c r="J36" s="75"/>
      <c r="K36" s="12"/>
      <c r="L36" s="75"/>
      <c r="M36" s="12"/>
      <c r="N36" s="75"/>
      <c r="O36" s="8"/>
      <c r="P36" s="75"/>
      <c r="Q36" s="8"/>
      <c r="R36" s="75"/>
      <c r="S36" s="8"/>
      <c r="T36" s="75"/>
      <c r="U36" s="8"/>
      <c r="V36" s="75"/>
    </row>
    <row r="37" spans="1:24" x14ac:dyDescent="0.2">
      <c r="K37" s="2"/>
      <c r="M37" s="2"/>
    </row>
    <row r="38" spans="1:24" x14ac:dyDescent="0.2">
      <c r="K38" s="2"/>
      <c r="M38" s="2"/>
    </row>
    <row r="39" spans="1:24" x14ac:dyDescent="0.2">
      <c r="K39" s="2"/>
      <c r="M39" s="2"/>
    </row>
  </sheetData>
  <phoneticPr fontId="1" type="noConversion"/>
  <pageMargins left="0.27559055118110237" right="0.23622047244094491" top="0.39370078740157483" bottom="0.39370078740157483" header="0.51181102362204722" footer="0.51181102362204722"/>
  <pageSetup paperSize="9" orientation="landscape" verticalDpi="46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>
      <pane xSplit="1" ySplit="12" topLeftCell="B18" activePane="bottomRight" state="frozen"/>
      <selection pane="topRight" activeCell="B1" sqref="B1"/>
      <selection pane="bottomLeft" activeCell="A13" sqref="A13"/>
      <selection pane="bottomRight" activeCell="A7" sqref="A7"/>
    </sheetView>
  </sheetViews>
  <sheetFormatPr defaultRowHeight="12.75" x14ac:dyDescent="0.2"/>
  <cols>
    <col min="1" max="1" width="17.7109375" style="1" customWidth="1"/>
    <col min="2" max="3" width="5.7109375" style="1" customWidth="1"/>
    <col min="4" max="4" width="5.7109375" style="74" customWidth="1"/>
    <col min="5" max="6" width="5.5703125" style="1" customWidth="1"/>
    <col min="7" max="7" width="5.5703125" style="74" customWidth="1"/>
    <col min="8" max="9" width="6" style="1" customWidth="1"/>
    <col min="10" max="10" width="6" style="74" customWidth="1"/>
    <col min="11" max="12" width="5.85546875" style="1" customWidth="1"/>
    <col min="13" max="13" width="5.85546875" style="74" customWidth="1"/>
    <col min="14" max="15" width="6.28515625" style="1" customWidth="1"/>
    <col min="16" max="16" width="6.28515625" style="74" customWidth="1"/>
    <col min="17" max="18" width="6" style="1" customWidth="1"/>
    <col min="19" max="19" width="6" style="74" customWidth="1"/>
    <col min="20" max="16384" width="9.140625" style="1"/>
  </cols>
  <sheetData>
    <row r="1" spans="1:23" x14ac:dyDescent="0.2">
      <c r="A1" s="3" t="s">
        <v>0</v>
      </c>
    </row>
    <row r="2" spans="1:23" x14ac:dyDescent="0.2">
      <c r="A2" s="4">
        <v>42410</v>
      </c>
    </row>
    <row r="3" spans="1:23" ht="4.5" customHeight="1" x14ac:dyDescent="0.2"/>
    <row r="4" spans="1:23" s="8" customFormat="1" ht="19.5" customHeight="1" x14ac:dyDescent="0.25">
      <c r="A4" s="7" t="s">
        <v>58</v>
      </c>
      <c r="D4" s="75"/>
      <c r="G4" s="75"/>
      <c r="J4" s="75"/>
      <c r="M4" s="75"/>
      <c r="P4" s="75"/>
      <c r="S4" s="75"/>
    </row>
    <row r="5" spans="1:23" s="8" customFormat="1" ht="15.75" customHeight="1" x14ac:dyDescent="0.2">
      <c r="A5" s="11" t="s">
        <v>59</v>
      </c>
      <c r="D5" s="75"/>
      <c r="G5" s="75"/>
      <c r="J5" s="75"/>
      <c r="M5" s="75"/>
      <c r="P5" s="75"/>
      <c r="S5" s="75"/>
    </row>
    <row r="6" spans="1:23" s="8" customFormat="1" ht="16.5" customHeight="1" x14ac:dyDescent="0.2">
      <c r="A6" s="10" t="s">
        <v>23</v>
      </c>
      <c r="D6" s="75"/>
      <c r="G6" s="75"/>
      <c r="J6" s="75"/>
      <c r="M6" s="75"/>
      <c r="P6" s="75"/>
      <c r="S6" s="75"/>
    </row>
    <row r="7" spans="1:23" s="8" customFormat="1" ht="6.75" customHeight="1" x14ac:dyDescent="0.2">
      <c r="D7" s="75"/>
      <c r="G7" s="75"/>
      <c r="J7" s="75"/>
      <c r="M7" s="75"/>
      <c r="P7" s="75"/>
      <c r="S7" s="75"/>
    </row>
    <row r="8" spans="1:23" s="8" customFormat="1" ht="15" customHeight="1" x14ac:dyDescent="0.2">
      <c r="A8" s="66" t="s">
        <v>1</v>
      </c>
      <c r="B8" s="67" t="s">
        <v>25</v>
      </c>
      <c r="C8" s="67"/>
      <c r="D8" s="76"/>
      <c r="E8" s="68" t="s">
        <v>29</v>
      </c>
      <c r="F8" s="67"/>
      <c r="G8" s="83"/>
      <c r="H8" s="67" t="s">
        <v>30</v>
      </c>
      <c r="I8" s="67"/>
      <c r="J8" s="83"/>
      <c r="K8" s="67" t="s">
        <v>28</v>
      </c>
      <c r="L8" s="67"/>
      <c r="M8" s="83"/>
      <c r="N8" s="67" t="s">
        <v>54</v>
      </c>
      <c r="O8" s="67"/>
      <c r="P8" s="83"/>
      <c r="Q8" s="67" t="s">
        <v>26</v>
      </c>
      <c r="R8" s="67"/>
      <c r="S8" s="83"/>
    </row>
    <row r="9" spans="1:23" s="8" customFormat="1" ht="15" customHeight="1" x14ac:dyDescent="0.2">
      <c r="A9" s="69"/>
      <c r="B9" s="70"/>
      <c r="C9" s="70"/>
      <c r="D9" s="77"/>
      <c r="E9" s="70"/>
      <c r="F9" s="70"/>
      <c r="G9" s="77"/>
      <c r="H9" s="70" t="s">
        <v>31</v>
      </c>
      <c r="I9" s="70"/>
      <c r="J9" s="77"/>
      <c r="K9" s="70"/>
      <c r="L9" s="70"/>
      <c r="M9" s="77"/>
      <c r="N9" s="70" t="s">
        <v>55</v>
      </c>
      <c r="O9" s="70"/>
      <c r="P9" s="77"/>
      <c r="Q9" s="70"/>
      <c r="R9" s="70"/>
      <c r="S9" s="77"/>
    </row>
    <row r="10" spans="1:23" s="8" customFormat="1" ht="15" customHeight="1" x14ac:dyDescent="0.2">
      <c r="A10" s="69"/>
      <c r="B10" s="71">
        <v>2013</v>
      </c>
      <c r="C10" s="71">
        <v>2014</v>
      </c>
      <c r="D10" s="78">
        <v>2015</v>
      </c>
      <c r="E10" s="71">
        <v>2013</v>
      </c>
      <c r="F10" s="71">
        <v>2014</v>
      </c>
      <c r="G10" s="78">
        <v>2015</v>
      </c>
      <c r="H10" s="71">
        <v>2013</v>
      </c>
      <c r="I10" s="71">
        <v>2014</v>
      </c>
      <c r="J10" s="78">
        <v>2015</v>
      </c>
      <c r="K10" s="71">
        <v>2013</v>
      </c>
      <c r="L10" s="71">
        <v>2014</v>
      </c>
      <c r="M10" s="78">
        <v>2015</v>
      </c>
      <c r="N10" s="71">
        <v>2013</v>
      </c>
      <c r="O10" s="71">
        <v>2014</v>
      </c>
      <c r="P10" s="78">
        <v>2015</v>
      </c>
      <c r="Q10" s="71">
        <v>2013</v>
      </c>
      <c r="R10" s="71">
        <v>2014</v>
      </c>
      <c r="S10" s="78">
        <v>2015</v>
      </c>
    </row>
    <row r="11" spans="1:23" s="8" customFormat="1" ht="15" customHeight="1" x14ac:dyDescent="0.2">
      <c r="A11" s="69"/>
      <c r="B11" s="71" t="s">
        <v>27</v>
      </c>
      <c r="C11" s="71" t="s">
        <v>27</v>
      </c>
      <c r="D11" s="79" t="s">
        <v>24</v>
      </c>
      <c r="E11" s="71" t="s">
        <v>27</v>
      </c>
      <c r="F11" s="71" t="s">
        <v>27</v>
      </c>
      <c r="G11" s="79" t="s">
        <v>24</v>
      </c>
      <c r="H11" s="71" t="s">
        <v>27</v>
      </c>
      <c r="I11" s="71" t="s">
        <v>27</v>
      </c>
      <c r="J11" s="79" t="s">
        <v>24</v>
      </c>
      <c r="K11" s="71" t="s">
        <v>27</v>
      </c>
      <c r="L11" s="71" t="s">
        <v>27</v>
      </c>
      <c r="M11" s="79" t="s">
        <v>24</v>
      </c>
      <c r="N11" s="71" t="s">
        <v>27</v>
      </c>
      <c r="O11" s="71" t="s">
        <v>27</v>
      </c>
      <c r="P11" s="79" t="s">
        <v>24</v>
      </c>
      <c r="Q11" s="71" t="s">
        <v>27</v>
      </c>
      <c r="R11" s="71" t="s">
        <v>27</v>
      </c>
      <c r="S11" s="79" t="s">
        <v>24</v>
      </c>
    </row>
    <row r="12" spans="1:23" s="8" customFormat="1" ht="15" customHeight="1" x14ac:dyDescent="0.2">
      <c r="A12" s="72"/>
      <c r="B12" s="73"/>
      <c r="C12" s="73"/>
      <c r="D12" s="80" t="s">
        <v>27</v>
      </c>
      <c r="E12" s="73"/>
      <c r="F12" s="73"/>
      <c r="G12" s="80" t="s">
        <v>27</v>
      </c>
      <c r="H12" s="73"/>
      <c r="I12" s="73"/>
      <c r="J12" s="80" t="s">
        <v>27</v>
      </c>
      <c r="K12" s="73"/>
      <c r="L12" s="73"/>
      <c r="M12" s="80" t="s">
        <v>27</v>
      </c>
      <c r="N12" s="73"/>
      <c r="O12" s="73"/>
      <c r="P12" s="80" t="s">
        <v>27</v>
      </c>
      <c r="Q12" s="73"/>
      <c r="R12" s="73"/>
      <c r="S12" s="80" t="s">
        <v>27</v>
      </c>
    </row>
    <row r="13" spans="1:23" s="8" customFormat="1" ht="9" customHeight="1" x14ac:dyDescent="0.2">
      <c r="A13" s="60"/>
      <c r="B13" s="12"/>
      <c r="C13" s="12"/>
      <c r="D13" s="81"/>
      <c r="E13" s="12"/>
      <c r="F13" s="12"/>
      <c r="G13" s="81"/>
      <c r="H13" s="12"/>
      <c r="I13" s="12"/>
      <c r="J13" s="81"/>
      <c r="K13" s="12"/>
      <c r="L13" s="12"/>
      <c r="M13" s="81"/>
      <c r="N13" s="12"/>
      <c r="O13" s="12"/>
      <c r="P13" s="81"/>
      <c r="Q13" s="12"/>
      <c r="R13" s="12"/>
      <c r="S13" s="81"/>
    </row>
    <row r="14" spans="1:23" s="8" customFormat="1" ht="18.75" customHeight="1" x14ac:dyDescent="0.2">
      <c r="A14" s="61" t="s">
        <v>4</v>
      </c>
      <c r="B14" s="62">
        <v>6.0004620083423239</v>
      </c>
      <c r="C14" s="62">
        <v>1.6249818451538318</v>
      </c>
      <c r="D14" s="82">
        <v>3.2909675604333684</v>
      </c>
      <c r="E14" s="62">
        <v>-3.1884575708557277</v>
      </c>
      <c r="F14" s="62">
        <v>-6.5162455247844537</v>
      </c>
      <c r="G14" s="82">
        <v>1.9341561960855624</v>
      </c>
      <c r="H14" s="22">
        <v>4.826070646475852</v>
      </c>
      <c r="I14" s="22">
        <v>0.66404219352188154</v>
      </c>
      <c r="J14" s="82">
        <v>3.1422413599270671</v>
      </c>
      <c r="K14" s="62">
        <v>3.2173106827205014</v>
      </c>
      <c r="L14" s="62">
        <v>1.7481457810537404</v>
      </c>
      <c r="M14" s="82">
        <v>6.4981525955663626</v>
      </c>
      <c r="N14" s="22">
        <v>0.11739653492687564</v>
      </c>
      <c r="O14" s="22">
        <v>3.7104192754113194</v>
      </c>
      <c r="P14" s="82">
        <v>-8.2346885328805968</v>
      </c>
      <c r="Q14" s="22">
        <v>15.7639212150492</v>
      </c>
      <c r="R14" s="22">
        <v>7.6849426938131851</v>
      </c>
      <c r="S14" s="82">
        <v>1.8668721022277508</v>
      </c>
      <c r="W14" s="15"/>
    </row>
    <row r="15" spans="1:23" s="8" customFormat="1" ht="18.75" customHeight="1" x14ac:dyDescent="0.2">
      <c r="A15" s="61" t="s">
        <v>5</v>
      </c>
      <c r="B15" s="62">
        <v>8.3922312936195205</v>
      </c>
      <c r="C15" s="62">
        <v>1.7013904910202444</v>
      </c>
      <c r="D15" s="82">
        <v>3.7072600916922753</v>
      </c>
      <c r="E15" s="62">
        <v>3.165354190308435</v>
      </c>
      <c r="F15" s="62">
        <v>-8.3787854470932466</v>
      </c>
      <c r="G15" s="82">
        <v>-0.29078032341563126</v>
      </c>
      <c r="H15" s="22">
        <v>6.656757128207297</v>
      </c>
      <c r="I15" s="22">
        <v>-1.5359581688400203</v>
      </c>
      <c r="J15" s="82">
        <v>2.4627526777804625</v>
      </c>
      <c r="K15" s="62">
        <v>3.1277698503007159</v>
      </c>
      <c r="L15" s="62">
        <v>-1.2952405048010838</v>
      </c>
      <c r="M15" s="82">
        <v>2.1362019298023709</v>
      </c>
      <c r="N15" s="22">
        <v>-12.639313699123434</v>
      </c>
      <c r="O15" s="22">
        <v>-9.7401004951709105</v>
      </c>
      <c r="P15" s="82">
        <v>-3.3650511029921844</v>
      </c>
      <c r="Q15" s="22">
        <v>10.271344841937108</v>
      </c>
      <c r="R15" s="22">
        <v>4.2954921357782867</v>
      </c>
      <c r="S15" s="82">
        <v>2.5586830449428448</v>
      </c>
      <c r="W15" s="15"/>
    </row>
    <row r="16" spans="1:23" s="8" customFormat="1" ht="18.75" customHeight="1" x14ac:dyDescent="0.2">
      <c r="A16" s="61" t="s">
        <v>6</v>
      </c>
      <c r="B16" s="62">
        <v>7.953416029239385</v>
      </c>
      <c r="C16" s="62">
        <v>1.047739244681192</v>
      </c>
      <c r="D16" s="82">
        <v>1.0611477227403956</v>
      </c>
      <c r="E16" s="62">
        <v>1.1794916543049825</v>
      </c>
      <c r="F16" s="62">
        <v>0.13675474822342029</v>
      </c>
      <c r="G16" s="82">
        <v>-3.7633707439387192</v>
      </c>
      <c r="H16" s="22">
        <v>5.5962814068607978</v>
      </c>
      <c r="I16" s="22">
        <v>0.7440014065044257</v>
      </c>
      <c r="J16" s="82">
        <v>-0.68272745213486885</v>
      </c>
      <c r="K16" s="62">
        <v>1.2886118890631861</v>
      </c>
      <c r="L16" s="62">
        <v>2.489118197211067</v>
      </c>
      <c r="M16" s="82">
        <v>-0.15007248457756542</v>
      </c>
      <c r="N16" s="22">
        <v>0.42324527787713112</v>
      </c>
      <c r="O16" s="22">
        <v>-0.45622991273966912</v>
      </c>
      <c r="P16" s="82">
        <v>-5.198279166844145</v>
      </c>
      <c r="Q16" s="22">
        <v>12.922195809095831</v>
      </c>
      <c r="R16" s="22">
        <v>2.4959230351080524</v>
      </c>
      <c r="S16" s="82">
        <v>4.329422360093063</v>
      </c>
      <c r="W16" s="15"/>
    </row>
    <row r="17" spans="1:23" s="8" customFormat="1" ht="18.75" customHeight="1" x14ac:dyDescent="0.2">
      <c r="A17" s="61" t="s">
        <v>7</v>
      </c>
      <c r="B17" s="62">
        <v>7.4899150345916015</v>
      </c>
      <c r="C17" s="62">
        <v>3.5519622811666891</v>
      </c>
      <c r="D17" s="82">
        <v>3.1190459820166692</v>
      </c>
      <c r="E17" s="62">
        <v>-0.32063231675490267</v>
      </c>
      <c r="F17" s="62">
        <v>-0.5427139437462597</v>
      </c>
      <c r="G17" s="82">
        <v>-3.4914199970666657</v>
      </c>
      <c r="H17" s="22">
        <v>5.0431896326195016</v>
      </c>
      <c r="I17" s="22">
        <v>2.3347657618091961</v>
      </c>
      <c r="J17" s="82">
        <v>1.2092515895193849</v>
      </c>
      <c r="K17" s="62">
        <v>1.6439797541226484</v>
      </c>
      <c r="L17" s="62">
        <v>3.2552461364923588</v>
      </c>
      <c r="M17" s="82">
        <v>1.6621609475147099</v>
      </c>
      <c r="N17" s="22">
        <v>-0.65690433830573425</v>
      </c>
      <c r="O17" s="22">
        <v>-0.821049731367957</v>
      </c>
      <c r="P17" s="82">
        <v>-1.4417868155679641</v>
      </c>
      <c r="Q17" s="22">
        <v>7.2274228457991461</v>
      </c>
      <c r="R17" s="22">
        <v>3.6788689661513128</v>
      </c>
      <c r="S17" s="82">
        <v>6.0153937002319733</v>
      </c>
      <c r="W17" s="15"/>
    </row>
    <row r="18" spans="1:23" s="8" customFormat="1" ht="18.75" customHeight="1" x14ac:dyDescent="0.2">
      <c r="A18" s="61" t="s">
        <v>8</v>
      </c>
      <c r="B18" s="62">
        <v>7.2900958809099112</v>
      </c>
      <c r="C18" s="62">
        <v>2.780008282465011</v>
      </c>
      <c r="D18" s="82">
        <v>2.5058648127267773</v>
      </c>
      <c r="E18" s="62">
        <v>11.081395548287869</v>
      </c>
      <c r="F18" s="62">
        <v>0.22030031359337865</v>
      </c>
      <c r="G18" s="82">
        <v>-0.35437635539326146</v>
      </c>
      <c r="H18" s="22">
        <v>8.3968226614654036</v>
      </c>
      <c r="I18" s="22">
        <v>2.0142926706276572</v>
      </c>
      <c r="J18" s="82">
        <v>1.6652937951363747</v>
      </c>
      <c r="K18" s="62">
        <v>5.1862435723404356</v>
      </c>
      <c r="L18" s="62">
        <v>1.8016136159525358</v>
      </c>
      <c r="M18" s="82">
        <v>2.1053413535283774</v>
      </c>
      <c r="N18" s="22">
        <v>-3.6232362205544772</v>
      </c>
      <c r="O18" s="22">
        <v>22.348061719408751</v>
      </c>
      <c r="P18" s="82">
        <v>-1.2252122768626319</v>
      </c>
      <c r="Q18" s="22">
        <v>11.58975846220598</v>
      </c>
      <c r="R18" s="22">
        <v>4.1610153661230589</v>
      </c>
      <c r="S18" s="82">
        <v>9.6223139907856741</v>
      </c>
      <c r="W18" s="15"/>
    </row>
    <row r="19" spans="1:23" s="8" customFormat="1" ht="18.75" customHeight="1" x14ac:dyDescent="0.2">
      <c r="A19" s="61" t="s">
        <v>9</v>
      </c>
      <c r="B19" s="62">
        <v>6.3646447440512004</v>
      </c>
      <c r="C19" s="62">
        <v>2.6094987325853296</v>
      </c>
      <c r="D19" s="82">
        <v>1.4466546112115732</v>
      </c>
      <c r="E19" s="62">
        <v>1.6540185314189544</v>
      </c>
      <c r="F19" s="62">
        <v>-4.7606341043336935E-2</v>
      </c>
      <c r="G19" s="82">
        <v>1.8350822586467899</v>
      </c>
      <c r="H19" s="22">
        <v>4.8275959177803056</v>
      </c>
      <c r="I19" s="22">
        <v>1.7687491245003655</v>
      </c>
      <c r="J19" s="82">
        <v>1.5673656095944459</v>
      </c>
      <c r="K19" s="62">
        <v>4.4447753530166878</v>
      </c>
      <c r="L19" s="62">
        <v>-3.3280204831514477</v>
      </c>
      <c r="M19" s="82">
        <v>3.9466671548764016</v>
      </c>
      <c r="N19" s="22">
        <v>8.1293604804576596</v>
      </c>
      <c r="O19" s="22">
        <v>19.291327053540925</v>
      </c>
      <c r="P19" s="82">
        <v>6.8154294317884263</v>
      </c>
      <c r="Q19" s="22">
        <v>20.794853811287876</v>
      </c>
      <c r="R19" s="22">
        <v>9.1886402991602747</v>
      </c>
      <c r="S19" s="82">
        <v>9.8470314018998089</v>
      </c>
      <c r="W19" s="15"/>
    </row>
    <row r="20" spans="1:23" s="8" customFormat="1" ht="18.75" customHeight="1" x14ac:dyDescent="0.2">
      <c r="A20" s="61" t="s">
        <v>10</v>
      </c>
      <c r="B20" s="62">
        <v>6.4864348794653512</v>
      </c>
      <c r="C20" s="62">
        <v>0.42811417573451843</v>
      </c>
      <c r="D20" s="82">
        <v>2.2936291715706041</v>
      </c>
      <c r="E20" s="62">
        <v>3.1822789751726832</v>
      </c>
      <c r="F20" s="62">
        <v>0.45493101280885573</v>
      </c>
      <c r="G20" s="82">
        <v>2.4760579893267076</v>
      </c>
      <c r="H20" s="22">
        <v>5.3771123917115178</v>
      </c>
      <c r="I20" s="22">
        <v>0.43693001496555517</v>
      </c>
      <c r="J20" s="82">
        <v>2.3536120609759994</v>
      </c>
      <c r="K20" s="62">
        <v>1.3298409492552385</v>
      </c>
      <c r="L20" s="62">
        <v>1.5389055333744428</v>
      </c>
      <c r="M20" s="82">
        <v>2.3217320004171329</v>
      </c>
      <c r="N20" s="22">
        <v>-22.293909935045118</v>
      </c>
      <c r="O20" s="22">
        <v>-3.9523141654978962</v>
      </c>
      <c r="P20" s="82">
        <v>0.72573815017084786</v>
      </c>
      <c r="Q20" s="22">
        <v>7.0810247640396637</v>
      </c>
      <c r="R20" s="22">
        <v>1.9178821286621226</v>
      </c>
      <c r="S20" s="82">
        <v>9.2148496366645851</v>
      </c>
      <c r="W20" s="15"/>
    </row>
    <row r="21" spans="1:23" s="8" customFormat="1" ht="18.75" customHeight="1" x14ac:dyDescent="0.2">
      <c r="A21" s="61" t="s">
        <v>11</v>
      </c>
      <c r="B21" s="62">
        <v>6.1658740485182042</v>
      </c>
      <c r="C21" s="62">
        <v>6.4788461743762742</v>
      </c>
      <c r="D21" s="82">
        <v>2.7419345136043987</v>
      </c>
      <c r="E21" s="62">
        <v>3.5136268726122202</v>
      </c>
      <c r="F21" s="62">
        <v>2.4558142812471098</v>
      </c>
      <c r="G21" s="82">
        <v>-3.5752206302739555</v>
      </c>
      <c r="H21" s="22">
        <v>5.2850870552611662</v>
      </c>
      <c r="I21" s="22">
        <v>5.1653130248717298</v>
      </c>
      <c r="J21" s="82">
        <v>0.73250306292115164</v>
      </c>
      <c r="K21" s="62">
        <v>2.2278414171686487</v>
      </c>
      <c r="L21" s="62">
        <v>5.9194111488776873</v>
      </c>
      <c r="M21" s="82">
        <v>1.8162765315127025</v>
      </c>
      <c r="N21" s="22">
        <v>-24.521657760594941</v>
      </c>
      <c r="O21" s="22">
        <v>-14.955466379563473</v>
      </c>
      <c r="P21" s="82">
        <v>26.815513868109104</v>
      </c>
      <c r="Q21" s="22">
        <v>3.9765364338135183</v>
      </c>
      <c r="R21" s="22">
        <v>2.7756567613446332</v>
      </c>
      <c r="S21" s="82">
        <v>3.8160322474680028</v>
      </c>
      <c r="W21" s="15"/>
    </row>
    <row r="22" spans="1:23" s="8" customFormat="1" ht="18.75" customHeight="1" x14ac:dyDescent="0.2">
      <c r="A22" s="61" t="s">
        <v>12</v>
      </c>
      <c r="B22" s="62">
        <v>6.3136512293901346</v>
      </c>
      <c r="C22" s="62">
        <v>4.5007979502342046</v>
      </c>
      <c r="D22" s="82">
        <v>2.696277032836925</v>
      </c>
      <c r="E22" s="62">
        <v>2.9145838612333281</v>
      </c>
      <c r="F22" s="62">
        <v>1.161411264374248</v>
      </c>
      <c r="G22" s="82">
        <v>-0.69310572766421152</v>
      </c>
      <c r="H22" s="22">
        <v>4.8730033976411775</v>
      </c>
      <c r="I22" s="22">
        <v>3.111875538942956</v>
      </c>
      <c r="J22" s="82">
        <v>1.3132263882211404</v>
      </c>
      <c r="K22" s="62">
        <v>3.8583385090056699</v>
      </c>
      <c r="L22" s="62">
        <v>1.5249191906161046</v>
      </c>
      <c r="M22" s="82">
        <v>1.6028377722015654</v>
      </c>
      <c r="N22" s="22">
        <v>10.192634946565924</v>
      </c>
      <c r="O22" s="22">
        <v>-8.5703343134590195</v>
      </c>
      <c r="P22" s="82">
        <v>-8.6575231403283563</v>
      </c>
      <c r="Q22" s="22">
        <v>6.4257487098216099</v>
      </c>
      <c r="R22" s="22">
        <v>5.1894187975038477</v>
      </c>
      <c r="S22" s="82">
        <v>2.4925645033587345</v>
      </c>
      <c r="W22" s="15"/>
    </row>
    <row r="23" spans="1:23" s="8" customFormat="1" ht="18.75" customHeight="1" x14ac:dyDescent="0.2">
      <c r="A23" s="61" t="s">
        <v>13</v>
      </c>
      <c r="B23" s="62">
        <v>8.2432561542377822</v>
      </c>
      <c r="C23" s="62">
        <v>5.2984640608620266</v>
      </c>
      <c r="D23" s="82">
        <v>2.5444611837330857</v>
      </c>
      <c r="E23" s="62">
        <v>1.8194686149182393</v>
      </c>
      <c r="F23" s="62">
        <v>0.40090814753262299</v>
      </c>
      <c r="G23" s="82">
        <v>1.1890963220974224</v>
      </c>
      <c r="H23" s="22">
        <v>5.7061113887043398</v>
      </c>
      <c r="I23" s="22">
        <v>3.4352437414693857</v>
      </c>
      <c r="J23" s="82">
        <v>0.75299383308407353</v>
      </c>
      <c r="K23" s="62">
        <v>3.2027661644109178</v>
      </c>
      <c r="L23" s="62">
        <v>1.2603402832937225</v>
      </c>
      <c r="M23" s="82">
        <v>3.6691578227927302</v>
      </c>
      <c r="N23" s="22">
        <v>23.079028395484091</v>
      </c>
      <c r="O23" s="22">
        <v>-6.9122470535912832</v>
      </c>
      <c r="P23" s="82">
        <v>-30.621020178116858</v>
      </c>
      <c r="Q23" s="22">
        <v>18.757106281339212</v>
      </c>
      <c r="R23" s="22">
        <v>12.96771116204344</v>
      </c>
      <c r="S23" s="82">
        <v>-3.0201178597450742</v>
      </c>
      <c r="W23" s="15"/>
    </row>
    <row r="24" spans="1:23" s="8" customFormat="1" ht="18.75" customHeight="1" x14ac:dyDescent="0.2">
      <c r="A24" s="61" t="s">
        <v>14</v>
      </c>
      <c r="B24" s="62">
        <v>5.812973883740522</v>
      </c>
      <c r="C24" s="62">
        <v>6.227817916785499</v>
      </c>
      <c r="D24" s="82">
        <v>2.9799182261068653</v>
      </c>
      <c r="E24" s="62">
        <v>-2.7954321018914743</v>
      </c>
      <c r="F24" s="62">
        <v>1.2967256245278596</v>
      </c>
      <c r="G24" s="82">
        <v>0.58863161792690577</v>
      </c>
      <c r="H24" s="22">
        <v>1.9146799005623183</v>
      </c>
      <c r="I24" s="22">
        <v>4.0979880783346569</v>
      </c>
      <c r="J24" s="82">
        <v>1.9748709773298387</v>
      </c>
      <c r="K24" s="62">
        <v>-1.9147276502226862</v>
      </c>
      <c r="L24" s="62">
        <v>1.6910228402373908</v>
      </c>
      <c r="M24" s="82">
        <v>2.6734756236763451</v>
      </c>
      <c r="N24" s="22">
        <v>12.919873779822465</v>
      </c>
      <c r="O24" s="22">
        <v>21.075998955340822</v>
      </c>
      <c r="P24" s="82">
        <v>2.110655737704918</v>
      </c>
      <c r="Q24" s="22">
        <v>7.4414818123527589</v>
      </c>
      <c r="R24" s="22">
        <v>7.8879784352117586</v>
      </c>
      <c r="S24" s="82">
        <v>0.25171617602729723</v>
      </c>
      <c r="W24" s="15"/>
    </row>
    <row r="25" spans="1:23" s="8" customFormat="1" ht="18.75" customHeight="1" x14ac:dyDescent="0.2">
      <c r="A25" s="61" t="s">
        <v>15</v>
      </c>
      <c r="B25" s="62">
        <v>8.2323014582754723</v>
      </c>
      <c r="C25" s="62">
        <v>1.667420029869688</v>
      </c>
      <c r="D25" s="82">
        <v>1.9487617078304251</v>
      </c>
      <c r="E25" s="62">
        <v>4.7111917164005988</v>
      </c>
      <c r="F25" s="62">
        <v>0.29061688115521722</v>
      </c>
      <c r="G25" s="82">
        <v>1.5259863486574574</v>
      </c>
      <c r="H25" s="22">
        <v>6.9813527410474201</v>
      </c>
      <c r="I25" s="22">
        <v>1.1886611821901816</v>
      </c>
      <c r="J25" s="82">
        <v>1.8030538133909897</v>
      </c>
      <c r="K25" s="62">
        <v>3.0348412237389875</v>
      </c>
      <c r="L25" s="62">
        <v>-0.40227978118328983</v>
      </c>
      <c r="M25" s="82">
        <v>2.4244595196188556</v>
      </c>
      <c r="N25" s="22">
        <v>-0.36477296146183968</v>
      </c>
      <c r="O25" s="22">
        <v>-15.555126552168726</v>
      </c>
      <c r="P25" s="82">
        <v>2.7653946014794495</v>
      </c>
      <c r="Q25" s="22">
        <v>6.7542303363284306</v>
      </c>
      <c r="R25" s="22">
        <v>4.8609134412259891</v>
      </c>
      <c r="S25" s="82">
        <v>3.2244085622295393</v>
      </c>
      <c r="W25" s="15"/>
    </row>
    <row r="26" spans="1:23" s="8" customFormat="1" ht="18.75" customHeight="1" x14ac:dyDescent="0.2">
      <c r="A26" s="61" t="s">
        <v>16</v>
      </c>
      <c r="B26" s="62">
        <v>6.3186089783049582</v>
      </c>
      <c r="C26" s="62">
        <v>5.6545778707951513</v>
      </c>
      <c r="D26" s="82">
        <v>2.0549306226112227</v>
      </c>
      <c r="E26" s="62">
        <v>0.62834823511843652</v>
      </c>
      <c r="F26" s="62">
        <v>2.6806437625934145</v>
      </c>
      <c r="G26" s="82">
        <v>1.297991590604239</v>
      </c>
      <c r="H26" s="22">
        <v>3.8848021971332281</v>
      </c>
      <c r="I26" s="22">
        <v>4.4224561942822014</v>
      </c>
      <c r="J26" s="82">
        <v>1.7465565650655568</v>
      </c>
      <c r="K26" s="62">
        <v>3.7217308247186764</v>
      </c>
      <c r="L26" s="62">
        <v>1.6504936324673183</v>
      </c>
      <c r="M26" s="82">
        <v>1.6386991569168863</v>
      </c>
      <c r="N26" s="22">
        <v>1.7278303760914016</v>
      </c>
      <c r="O26" s="22">
        <v>-20.049344612101812</v>
      </c>
      <c r="P26" s="82">
        <v>2.01479822230695</v>
      </c>
      <c r="Q26" s="22">
        <v>22.39455285135751</v>
      </c>
      <c r="R26" s="22">
        <v>9.4929903760574899</v>
      </c>
      <c r="S26" s="82">
        <v>9.8345293197891746</v>
      </c>
      <c r="W26" s="15"/>
    </row>
    <row r="27" spans="1:23" s="8" customFormat="1" ht="18.75" customHeight="1" x14ac:dyDescent="0.2">
      <c r="A27" s="61" t="s">
        <v>17</v>
      </c>
      <c r="B27" s="62">
        <v>5.2882221962545763</v>
      </c>
      <c r="C27" s="62">
        <v>3.4346137180822356</v>
      </c>
      <c r="D27" s="82">
        <v>1.6119976011852968</v>
      </c>
      <c r="E27" s="62">
        <v>-1.0338766154322117</v>
      </c>
      <c r="F27" s="62">
        <v>-0.93498049045268405</v>
      </c>
      <c r="G27" s="82">
        <v>-1.7223721918936055</v>
      </c>
      <c r="H27" s="22">
        <v>2.9951115209780221</v>
      </c>
      <c r="I27" s="22">
        <v>1.911701782049555</v>
      </c>
      <c r="J27" s="82">
        <v>0.48234808173579219</v>
      </c>
      <c r="K27" s="62">
        <v>2.2444730009703391</v>
      </c>
      <c r="L27" s="62">
        <v>-6.6904627305008564</v>
      </c>
      <c r="M27" s="82">
        <v>10.69402646182739</v>
      </c>
      <c r="N27" s="22">
        <v>-8.0101221079691509</v>
      </c>
      <c r="O27" s="22">
        <v>-15.493978639233598</v>
      </c>
      <c r="P27" s="82">
        <v>-6.5011832546219273</v>
      </c>
      <c r="Q27" s="22">
        <v>12.965891122656426</v>
      </c>
      <c r="R27" s="22">
        <v>3.715418532455125</v>
      </c>
      <c r="S27" s="82">
        <v>2.1314757329199563</v>
      </c>
      <c r="W27" s="15"/>
    </row>
    <row r="28" spans="1:23" s="8" customFormat="1" ht="18.75" customHeight="1" x14ac:dyDescent="0.2">
      <c r="A28" s="61" t="s">
        <v>18</v>
      </c>
      <c r="B28" s="62">
        <v>9.4133513149022257</v>
      </c>
      <c r="C28" s="62">
        <v>3.337767822609095</v>
      </c>
      <c r="D28" s="82">
        <v>3.0498087442931765</v>
      </c>
      <c r="E28" s="62">
        <v>3.5983231995165981</v>
      </c>
      <c r="F28" s="62">
        <v>0.489942329704941</v>
      </c>
      <c r="G28" s="82">
        <v>0.38888203669711457</v>
      </c>
      <c r="H28" s="22">
        <v>7.19742106323576</v>
      </c>
      <c r="I28" s="22">
        <v>2.288983879109431</v>
      </c>
      <c r="J28" s="82">
        <v>2.0870902795824247</v>
      </c>
      <c r="K28" s="62">
        <v>0.60107347139025413</v>
      </c>
      <c r="L28" s="62">
        <v>-0.56127112432359816</v>
      </c>
      <c r="M28" s="82">
        <v>11.275274216994847</v>
      </c>
      <c r="N28" s="22">
        <v>-2.2536966121259869</v>
      </c>
      <c r="O28" s="22">
        <v>6.710780362532101</v>
      </c>
      <c r="P28" s="82">
        <v>-14.202399564354348</v>
      </c>
      <c r="Q28" s="22">
        <v>10.197292879625001</v>
      </c>
      <c r="R28" s="22">
        <v>11.45561027633825</v>
      </c>
      <c r="S28" s="82">
        <v>-6.9115135983810072</v>
      </c>
      <c r="W28" s="15"/>
    </row>
    <row r="29" spans="1:23" s="8" customFormat="1" ht="18.75" customHeight="1" x14ac:dyDescent="0.2">
      <c r="A29" s="61" t="s">
        <v>19</v>
      </c>
      <c r="B29" s="62">
        <v>7.63111475290727</v>
      </c>
      <c r="C29" s="62">
        <v>2.3414529504242321</v>
      </c>
      <c r="D29" s="82">
        <v>3.6105416911881645</v>
      </c>
      <c r="E29" s="62">
        <v>3.5314369198348863</v>
      </c>
      <c r="F29" s="62">
        <v>2.682709435919</v>
      </c>
      <c r="G29" s="82">
        <v>3.2165957548372672</v>
      </c>
      <c r="H29" s="22">
        <v>6.0865238221262459</v>
      </c>
      <c r="I29" s="22">
        <v>2.4669278010408382</v>
      </c>
      <c r="J29" s="82">
        <v>3.4653886956215851</v>
      </c>
      <c r="K29" s="62">
        <v>3.4951549693647279</v>
      </c>
      <c r="L29" s="62">
        <v>1.5510242427089285</v>
      </c>
      <c r="M29" s="82">
        <v>5.1196158684068775</v>
      </c>
      <c r="N29" s="22">
        <v>9.8475525030767397</v>
      </c>
      <c r="O29" s="22">
        <v>-22.915845967581632</v>
      </c>
      <c r="P29" s="82">
        <v>-2.7423014890664268</v>
      </c>
      <c r="Q29" s="22">
        <v>12.668177391564912</v>
      </c>
      <c r="R29" s="22">
        <v>8.6719148674458069</v>
      </c>
      <c r="S29" s="82">
        <v>3.7106887935959474</v>
      </c>
      <c r="W29" s="15"/>
    </row>
    <row r="30" spans="1:23" s="8" customFormat="1" ht="18.75" customHeight="1" x14ac:dyDescent="0.2">
      <c r="A30" s="61" t="s">
        <v>20</v>
      </c>
      <c r="B30" s="62">
        <v>9.7377258586233175</v>
      </c>
      <c r="C30" s="62">
        <v>3.4924544809381302</v>
      </c>
      <c r="D30" s="82">
        <v>1.2136362646851802</v>
      </c>
      <c r="E30" s="62">
        <v>23.180961672740491</v>
      </c>
      <c r="F30" s="62">
        <v>-4.4016244506219815</v>
      </c>
      <c r="G30" s="82">
        <v>-0.64290268735760092</v>
      </c>
      <c r="H30" s="22">
        <v>15.95957315413067</v>
      </c>
      <c r="I30" s="22">
        <v>-0.38863787768596303</v>
      </c>
      <c r="J30" s="82">
        <v>0.33764815222911015</v>
      </c>
      <c r="K30" s="62">
        <v>11.112533663964564</v>
      </c>
      <c r="L30" s="62">
        <v>-1.2246226371231677</v>
      </c>
      <c r="M30" s="82">
        <v>3.5413660782808902</v>
      </c>
      <c r="N30" s="22">
        <v>-24.538842231553691</v>
      </c>
      <c r="O30" s="22">
        <v>-23.120683658766829</v>
      </c>
      <c r="P30" s="82">
        <v>63.608750444308008</v>
      </c>
      <c r="Q30" s="22">
        <v>6.2641793253107121</v>
      </c>
      <c r="R30" s="22">
        <v>-2.6953802597914938</v>
      </c>
      <c r="S30" s="82">
        <v>9.5061500211658512</v>
      </c>
      <c r="W30" s="15"/>
    </row>
    <row r="31" spans="1:23" s="8" customFormat="1" ht="18.75" customHeight="1" x14ac:dyDescent="0.2">
      <c r="A31" s="61" t="s">
        <v>21</v>
      </c>
      <c r="B31" s="62">
        <v>7.3183778376910285</v>
      </c>
      <c r="C31" s="62">
        <v>2.956821243559296</v>
      </c>
      <c r="D31" s="82">
        <v>2.272972535477257</v>
      </c>
      <c r="E31" s="62">
        <v>3.3141525407960106</v>
      </c>
      <c r="F31" s="62">
        <v>7.0239738131848098E-2</v>
      </c>
      <c r="G31" s="82">
        <v>-2.0904151809315983</v>
      </c>
      <c r="H31" s="22">
        <v>5.6530402987095902</v>
      </c>
      <c r="I31" s="22">
        <v>1.782882569445716</v>
      </c>
      <c r="J31" s="82">
        <v>0.52829333278162227</v>
      </c>
      <c r="K31" s="62">
        <v>3.301793557109594</v>
      </c>
      <c r="L31" s="62">
        <v>2.8837037540193617</v>
      </c>
      <c r="M31" s="82">
        <v>1.7474509366325861</v>
      </c>
      <c r="N31" s="22">
        <v>24.919723793015258</v>
      </c>
      <c r="O31" s="22">
        <v>8.6748330887956229</v>
      </c>
      <c r="P31" s="82">
        <v>-18.158412525641562</v>
      </c>
      <c r="Q31" s="22">
        <v>15.181294759624626</v>
      </c>
      <c r="R31" s="22">
        <v>3.740006094287331</v>
      </c>
      <c r="S31" s="82">
        <v>8.5866744994370201</v>
      </c>
      <c r="W31" s="15"/>
    </row>
    <row r="32" spans="1:23" s="8" customFormat="1" ht="6.75" customHeight="1" x14ac:dyDescent="0.2">
      <c r="A32" s="61"/>
      <c r="B32" s="62"/>
      <c r="C32" s="62"/>
      <c r="D32" s="82"/>
      <c r="E32" s="62"/>
      <c r="F32" s="62"/>
      <c r="G32" s="82"/>
      <c r="H32" s="22"/>
      <c r="I32" s="22"/>
      <c r="J32" s="82"/>
      <c r="K32" s="62"/>
      <c r="L32" s="62"/>
      <c r="M32" s="82"/>
      <c r="N32" s="22"/>
      <c r="O32" s="22"/>
      <c r="P32" s="82"/>
      <c r="Q32" s="22"/>
      <c r="R32" s="22"/>
      <c r="S32" s="82"/>
      <c r="W32" s="15"/>
    </row>
    <row r="33" spans="1:23" s="17" customFormat="1" ht="15" customHeight="1" x14ac:dyDescent="0.2">
      <c r="A33" s="63" t="s">
        <v>22</v>
      </c>
      <c r="B33" s="64">
        <v>6.8751520842517762</v>
      </c>
      <c r="C33" s="64">
        <v>2.5187719123239409</v>
      </c>
      <c r="D33" s="98">
        <v>2.8073016327773219</v>
      </c>
      <c r="E33" s="64">
        <v>2.7528452990762342</v>
      </c>
      <c r="F33" s="64">
        <v>-1.1109727048601679</v>
      </c>
      <c r="G33" s="98">
        <v>0.27310402055240091</v>
      </c>
      <c r="H33" s="65">
        <v>5.6606121327213943</v>
      </c>
      <c r="I33" s="65">
        <v>1.478783979406824</v>
      </c>
      <c r="J33" s="98">
        <v>2.0284463513915694</v>
      </c>
      <c r="K33" s="64">
        <v>3.155177483523298</v>
      </c>
      <c r="L33" s="64">
        <v>0.95869669233119159</v>
      </c>
      <c r="M33" s="98">
        <v>3.9838576443069287</v>
      </c>
      <c r="N33" s="65">
        <v>-0.22704652999267205</v>
      </c>
      <c r="O33" s="65">
        <v>-1.1011739397365723</v>
      </c>
      <c r="P33" s="98">
        <v>-4.7101086081295254</v>
      </c>
      <c r="Q33" s="65">
        <v>12.8917243202775</v>
      </c>
      <c r="R33" s="65">
        <v>6.4576427292051362</v>
      </c>
      <c r="S33" s="98">
        <v>3.8575208110949628</v>
      </c>
      <c r="W33" s="16"/>
    </row>
    <row r="34" spans="1:23" s="8" customFormat="1" ht="6" customHeight="1" x14ac:dyDescent="0.2">
      <c r="A34" s="13"/>
      <c r="C34" s="12"/>
      <c r="D34" s="75"/>
      <c r="F34" s="12"/>
      <c r="G34" s="75"/>
      <c r="J34" s="75"/>
      <c r="K34" s="14"/>
      <c r="L34" s="14"/>
      <c r="M34" s="75"/>
      <c r="O34" s="12"/>
      <c r="P34" s="75"/>
      <c r="S34" s="75"/>
    </row>
    <row r="35" spans="1:23" s="8" customFormat="1" x14ac:dyDescent="0.2">
      <c r="A35" s="99" t="s">
        <v>57</v>
      </c>
      <c r="C35" s="12"/>
      <c r="D35" s="75"/>
      <c r="F35" s="12"/>
      <c r="G35" s="75"/>
      <c r="J35" s="75"/>
      <c r="M35" s="75"/>
      <c r="P35" s="75"/>
      <c r="S35" s="75"/>
    </row>
    <row r="36" spans="1:23" s="8" customFormat="1" x14ac:dyDescent="0.2">
      <c r="C36" s="12"/>
      <c r="D36" s="75"/>
      <c r="F36" s="12"/>
      <c r="G36" s="75"/>
      <c r="J36" s="75"/>
      <c r="M36" s="75"/>
      <c r="P36" s="75"/>
      <c r="S36" s="75"/>
    </row>
    <row r="37" spans="1:23" s="8" customFormat="1" x14ac:dyDescent="0.2">
      <c r="C37" s="12"/>
      <c r="D37" s="75"/>
      <c r="F37" s="12"/>
      <c r="G37" s="75"/>
      <c r="J37" s="75"/>
      <c r="M37" s="75"/>
      <c r="P37" s="75"/>
      <c r="S37" s="75"/>
    </row>
    <row r="38" spans="1:23" s="8" customFormat="1" x14ac:dyDescent="0.2">
      <c r="C38" s="12"/>
      <c r="D38" s="75"/>
      <c r="F38" s="12"/>
      <c r="G38" s="75"/>
      <c r="J38" s="75"/>
      <c r="M38" s="75"/>
      <c r="P38" s="75"/>
      <c r="S38" s="75"/>
    </row>
    <row r="39" spans="1:23" s="8" customFormat="1" x14ac:dyDescent="0.2">
      <c r="C39" s="12"/>
      <c r="D39" s="75"/>
      <c r="F39" s="12"/>
      <c r="G39" s="75"/>
      <c r="J39" s="75"/>
      <c r="M39" s="75"/>
      <c r="P39" s="75"/>
      <c r="S39" s="75"/>
    </row>
    <row r="40" spans="1:23" s="8" customFormat="1" x14ac:dyDescent="0.2">
      <c r="D40" s="75"/>
      <c r="G40" s="75"/>
      <c r="J40" s="75"/>
      <c r="M40" s="75"/>
      <c r="P40" s="75"/>
      <c r="S40" s="75"/>
    </row>
    <row r="41" spans="1:23" s="8" customFormat="1" x14ac:dyDescent="0.2">
      <c r="D41" s="75"/>
      <c r="G41" s="75"/>
      <c r="J41" s="75"/>
      <c r="M41" s="75"/>
      <c r="P41" s="75"/>
      <c r="S41" s="75"/>
    </row>
  </sheetData>
  <phoneticPr fontId="1" type="noConversion"/>
  <pageMargins left="0.82677165354330717" right="0.43307086614173229" top="0.31496062992125984" bottom="0.19685039370078741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N2 Dokumentti" ma:contentTypeID="0x010100FB67A0028CB54352919050D117ADD9610095BA4DBE085D494D8ADC1D5B0D78C08A" ma:contentTypeVersion="8" ma:contentTypeDescription="KN2 Dokumentti sisältölaji." ma:contentTypeScope="" ma:versionID="ad5a7d895ab691062487340156b3261a">
  <xsd:schema xmlns:xsd="http://www.w3.org/2001/XMLSchema" xmlns:xs="http://www.w3.org/2001/XMLSchema" xmlns:p="http://schemas.microsoft.com/office/2006/metadata/properties" xmlns:ns2="a86a36f1-5a8f-416f-bf33-cf6bc51d313a" xmlns:ns3="2ca64109-ff74-4a3f-8df8-1404b228dfda" xmlns:ns4="f674653e-f7ee-4492-bd39-da975c8607c5" targetNamespace="http://schemas.microsoft.com/office/2006/metadata/properties" ma:root="true" ma:fieldsID="89f539b8d25fa32556aee70bd0e2816b" ns2:_="" ns3:_="" ns4:_="">
    <xsd:import namespace="a86a36f1-5a8f-416f-bf33-cf6bc51d313a"/>
    <xsd:import namespace="2ca64109-ff74-4a3f-8df8-1404b228dfda"/>
    <xsd:import namespace="f674653e-f7ee-4492-bd39-da975c8607c5"/>
    <xsd:element name="properties">
      <xsd:complexType>
        <xsd:sequence>
          <xsd:element name="documentManagement">
            <xsd:complexType>
              <xsd:all>
                <xsd:element ref="ns2:KN2Description" minOccurs="0"/>
                <xsd:element ref="ns3:ExpertServiceTaxHTField0" minOccurs="0"/>
                <xsd:element ref="ns3:ThemeTaxHTField0" minOccurs="0"/>
                <xsd:element ref="ns3:KN2KeywordsTaxHTField0" minOccurs="0"/>
                <xsd:element ref="ns3:MunicipalityTaxHTField0" minOccurs="0"/>
                <xsd:element ref="ns3:KN2LanguageTaxHTField0" minOccurs="0"/>
                <xsd:element ref="ns4:KN2ArticleDateTime" minOccurs="0"/>
                <xsd:element ref="ns3:_dlc_DocId" minOccurs="0"/>
                <xsd:element ref="ns3:_dlc_DocIdUrl" minOccurs="0"/>
                <xsd:element ref="ns3:_dlc_DocIdPersistId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a36f1-5a8f-416f-bf33-cf6bc51d313a" elementFormDefault="qualified">
    <xsd:import namespace="http://schemas.microsoft.com/office/2006/documentManagement/types"/>
    <xsd:import namespace="http://schemas.microsoft.com/office/infopath/2007/PartnerControls"/>
    <xsd:element name="KN2Description" ma:index="8" nillable="true" ma:displayName="Kuvausteksti" ma:internalName="KN2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64109-ff74-4a3f-8df8-1404b228dfda" elementFormDefault="qualified">
    <xsd:import namespace="http://schemas.microsoft.com/office/2006/documentManagement/types"/>
    <xsd:import namespace="http://schemas.microsoft.com/office/infopath/2007/PartnerControls"/>
    <xsd:element name="ExpertServiceTaxHTField0" ma:index="9" ma:taxonomy="true" ma:internalName="ExpertServiceTaxHTField0" ma:taxonomyFieldName="ExpertService" ma:displayName="Asiantuntijapalvelut" ma:default="" ma:fieldId="{969cb6fd-1f4d-4c41-ae54-a504ad3b65cf}" ma:taxonomyMulti="true" ma:sspId="af6aced0-8844-4989-b18d-bf2834524db8" ma:termSetId="0f91e407-31c2-4981-adcd-3a992993f5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11" nillable="true" ma:taxonomy="true" ma:internalName="ThemeTaxHTField0" ma:taxonomyFieldName="Theme" ma:displayName="Teemat" ma:fieldId="{040ee926-e7cf-4076-a1f3-29b285211891}" ma:taxonomyMulti="true" ma:sspId="af6aced0-8844-4989-b18d-bf2834524db8" ma:termSetId="75b7cd61-4408-4d77-8374-d2cb507445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KeywordsTaxHTField0" ma:index="13" nillable="true" ma:taxonomy="true" ma:internalName="KN2KeywordsTaxHTField0" ma:taxonomyFieldName="KN2Keywords" ma:displayName="Asiasanat" ma:fieldId="{11851b79-a7e3-4a1d-bd9d-944d2d87b293}" ma:taxonomyMulti="true" ma:sspId="af6aced0-8844-4989-b18d-bf2834524db8" ma:termSetId="1b86b395-74cd-4831-bbe4-19296048be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unicipalityTaxHTField0" ma:index="15" nillable="true" ma:taxonomy="true" ma:internalName="MunicipalityTaxHTField0" ma:taxonomyFieldName="Municipality" ma:displayName="Kunta" ma:fieldId="{4e88d9db-f7ea-4b86-8eef-f1494b580dd0}" ma:taxonomyMulti="true" ma:sspId="af6aced0-8844-4989-b18d-bf2834524db8" ma:termSetId="788596fa-2187-4349-9e27-21ebbd15ae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LanguageTaxHTField0" ma:index="17" nillable="true" ma:taxonomy="true" ma:internalName="KN2LanguageTaxHTField0" ma:taxonomyFieldName="KN2Language" ma:displayName="Kieli" ma:fieldId="{c18774ba-aa5a-42e7-a16a-d0ce5e6458ba}" ma:sspId="af6aced0-8844-4989-b18d-bf2834524db8" ma:termSetId="8851a166-5db3-4141-857a-f8e0095c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0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21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Luokituksen Kaikki-sarake" ma:description="" ma:hidden="true" ma:list="{04c7fbc9-91a9-4b02-980f-703bf088685b}" ma:internalName="TaxCatchAll" ma:showField="CatchAllData" ma:web="2ca64109-ff74-4a3f-8df8-1404b228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4653e-f7ee-4492-bd39-da975c8607c5" elementFormDefault="qualified">
    <xsd:import namespace="http://schemas.microsoft.com/office/2006/documentManagement/types"/>
    <xsd:import namespace="http://schemas.microsoft.com/office/infopath/2007/PartnerControls"/>
    <xsd:element name="KN2ArticleDateTime" ma:index="19" nillable="true" ma:displayName="Aika" ma:default="[today]" ma:format="DateTime" ma:internalName="KN2Article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unicipalityTaxHTField0 xmlns="2ca64109-ff74-4a3f-8df8-1404b228dfda">
      <Terms xmlns="http://schemas.microsoft.com/office/infopath/2007/PartnerControls"/>
    </MunicipalityTaxHTField0>
    <ExpertServiceTaxHTField0 xmlns="2ca64109-ff74-4a3f-8df8-1404b228df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kuntatalous</TermName>
          <TermId xmlns="http://schemas.microsoft.com/office/infopath/2007/PartnerControls">f60f4e25-53fd-466c-b326-d92406949689</TermId>
        </TermInfo>
      </Terms>
    </ExpertServiceTaxHTField0>
    <KN2KeywordsTaxHTField0 xmlns="2ca64109-ff74-4a3f-8df8-1404b228dfda">
      <Terms xmlns="http://schemas.microsoft.com/office/infopath/2007/PartnerControls"/>
    </KN2KeywordsTaxHTField0>
    <KN2LanguageTaxHTField0 xmlns="2ca64109-ff74-4a3f-8df8-1404b228dfda">
      <Terms xmlns="http://schemas.microsoft.com/office/infopath/2007/PartnerControls"/>
    </KN2LanguageTaxHTField0>
    <KN2ArticleDateTime xmlns="f674653e-f7ee-4492-bd39-da975c8607c5">2016-02-10T07:17:00+00:00</KN2ArticleDateTime>
    <KN2Description xmlns="a86a36f1-5a8f-416f-bf33-cf6bc51d313a" xsi:nil="true"/>
    <ThemeTaxHTField0 xmlns="2ca64109-ff74-4a3f-8df8-1404b228dfda">
      <Terms xmlns="http://schemas.microsoft.com/office/infopath/2007/PartnerControls"/>
    </ThemeTaxHTField0>
    <TaxCatchAll xmlns="2ca64109-ff74-4a3f-8df8-1404b228dfda">
      <Value>7</Value>
    </TaxCatchAll>
    <_dlc_DocId xmlns="2ca64109-ff74-4a3f-8df8-1404b228dfda">G94TWSLYV3F3-12419-2</_dlc_DocId>
    <_dlc_DocIdUrl xmlns="2ca64109-ff74-4a3f-8df8-1404b228dfda">
      <Url>http://kl-spfarm1/fi/Kuntaliitto/media/tiedotteet/2016/_layouts/DocIdRedir.aspx?ID=G94TWSLYV3F3-12419-2</Url>
      <Description>G94TWSLYV3F3-12419-2</Description>
    </_dlc_DocIdUrl>
  </documentManagement>
</p:properties>
</file>

<file path=customXml/itemProps1.xml><?xml version="1.0" encoding="utf-8"?>
<ds:datastoreItem xmlns:ds="http://schemas.openxmlformats.org/officeDocument/2006/customXml" ds:itemID="{607138BF-CBE0-41BF-9090-10CAE728EDE2}"/>
</file>

<file path=customXml/itemProps2.xml><?xml version="1.0" encoding="utf-8"?>
<ds:datastoreItem xmlns:ds="http://schemas.openxmlformats.org/officeDocument/2006/customXml" ds:itemID="{51113D37-CADD-4C78-9576-04861F0D379E}"/>
</file>

<file path=customXml/itemProps3.xml><?xml version="1.0" encoding="utf-8"?>
<ds:datastoreItem xmlns:ds="http://schemas.openxmlformats.org/officeDocument/2006/customXml" ds:itemID="{C0F02576-3BC4-4951-97B0-1E62FA49C4EF}"/>
</file>

<file path=customXml/itemProps4.xml><?xml version="1.0" encoding="utf-8"?>
<ds:datastoreItem xmlns:ds="http://schemas.openxmlformats.org/officeDocument/2006/customXml" ds:itemID="{21A3D31B-7274-44D7-B01C-74926C986C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tunnusluvut maak, suomi</vt:lpstr>
      <vt:lpstr>vuosimuutokset, suomi</vt:lpstr>
      <vt:lpstr>'tunnusluvut maak, suomi'!Tulostusalue</vt:lpstr>
      <vt:lpstr>'vuosimuutokset, suomi'!Tulostusalue</vt:lpstr>
    </vt:vector>
  </TitlesOfParts>
  <Company>Suomen Kuntaliitto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Tietoja kuntien taloudesta vuosina 2014-2015 maakunnittain</dc:title>
  <dc:creator>pukkihe</dc:creator>
  <cp:lastModifiedBy>Hagerlund Tony</cp:lastModifiedBy>
  <cp:lastPrinted>2016-02-09T07:26:12Z</cp:lastPrinted>
  <dcterms:created xsi:type="dcterms:W3CDTF">2003-01-23T11:14:05Z</dcterms:created>
  <dcterms:modified xsi:type="dcterms:W3CDTF">2016-02-10T07:15:48Z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0x010100FB67A0028CB54352919050D117ADD9610095BA4DBE085D494D8ADC1D5B0D78C08A</vt:lpwstr>
  </property>
  <property fmtid="{D5CDD505-2E9C-101B-9397-08002B2CF9AE}" pid="3" name="_dlc_DocIdItemGuid">
    <vt:lpwstr>6bdf7151-11a6-4349-a12f-91809e709be6</vt:lpwstr>
  </property>
  <property fmtid="{D5CDD505-2E9C-101B-9397-08002B2CF9AE}" pid="4" name="KN2Keywords">
    <vt:lpwstr/>
  </property>
  <property fmtid="{D5CDD505-2E9C-101B-9397-08002B2CF9AE}" pid="5" name="Theme">
    <vt:lpwstr/>
  </property>
  <property fmtid="{D5CDD505-2E9C-101B-9397-08002B2CF9AE}" pid="6" name="KN2Language">
    <vt:lpwstr/>
  </property>
  <property fmtid="{D5CDD505-2E9C-101B-9397-08002B2CF9AE}" pid="7" name="Municipality">
    <vt:lpwstr/>
  </property>
  <property fmtid="{D5CDD505-2E9C-101B-9397-08002B2CF9AE}" pid="8" name="ExpertService">
    <vt:lpwstr>7;#kuntatalous|f60f4e25-53fd-466c-b326-d92406949689</vt:lpwstr>
  </property>
</Properties>
</file>