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TP 2016\"/>
    </mc:Choice>
  </mc:AlternateContent>
  <bookViews>
    <workbookView xWindow="0" yWindow="0" windowWidth="23040" windowHeight="9084"/>
  </bookViews>
  <sheets>
    <sheet name="vuosimuutokset, suomi" sheetId="3" r:id="rId1"/>
    <sheet name="tunnuslukuja, suomi" sheetId="1" r:id="rId2"/>
  </sheets>
  <definedNames>
    <definedName name="_xlnm.Print_Area" localSheetId="1">'tunnuslukuja, suomi'!$A$1:$AG$24</definedName>
    <definedName name="_xlnm.Print_Area" localSheetId="0">'vuosimuutokset, suomi'!$A$1:$W$22</definedName>
  </definedNames>
  <calcPr calcId="162913"/>
</workbook>
</file>

<file path=xl/calcChain.xml><?xml version="1.0" encoding="utf-8"?>
<calcChain xmlns="http://schemas.openxmlformats.org/spreadsheetml/2006/main">
  <c r="H23" i="1" l="1"/>
  <c r="H21" i="1"/>
  <c r="H20" i="1"/>
  <c r="H19" i="1"/>
  <c r="H18" i="1"/>
  <c r="H17" i="1"/>
  <c r="H16" i="1"/>
  <c r="H15" i="1"/>
  <c r="I23" i="1" l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<sst xmlns="http://schemas.openxmlformats.org/spreadsheetml/2006/main" count="130" uniqueCount="76">
  <si>
    <t>Suomen Kuntaliitto</t>
  </si>
  <si>
    <t>Asukasluku</t>
  </si>
  <si>
    <t xml:space="preserve">  10 001-  20 000</t>
  </si>
  <si>
    <t xml:space="preserve">             -    2 000</t>
  </si>
  <si>
    <t xml:space="preserve">            -    2 000</t>
  </si>
  <si>
    <t>Kuntia</t>
  </si>
  <si>
    <t>lkm</t>
  </si>
  <si>
    <t xml:space="preserve">       Verotulot</t>
  </si>
  <si>
    <t>100 001-</t>
  </si>
  <si>
    <t>%</t>
  </si>
  <si>
    <t>Asukas-</t>
  </si>
  <si>
    <t>luku</t>
  </si>
  <si>
    <t>henk.</t>
  </si>
  <si>
    <t xml:space="preserve">    Verotulot +</t>
  </si>
  <si>
    <t xml:space="preserve">   valtionosuudet</t>
  </si>
  <si>
    <t xml:space="preserve">     Valtion-</t>
  </si>
  <si>
    <t xml:space="preserve">   Toiminta-</t>
  </si>
  <si>
    <t xml:space="preserve">        kate, </t>
  </si>
  <si>
    <t>valtionosuudet</t>
  </si>
  <si>
    <t xml:space="preserve">     %:a</t>
  </si>
  <si>
    <t xml:space="preserve">      määrä</t>
  </si>
  <si>
    <t>vuosikatteiden</t>
  </si>
  <si>
    <t xml:space="preserve"> Negatiivisten</t>
  </si>
  <si>
    <t xml:space="preserve"> 31.12.</t>
  </si>
  <si>
    <t>10 001-  20 000</t>
  </si>
  <si>
    <t xml:space="preserve">  Verotulot, </t>
  </si>
  <si>
    <t xml:space="preserve"> Rahavarat, </t>
  </si>
  <si>
    <t>Poistonalaiset</t>
  </si>
  <si>
    <t xml:space="preserve">    2 001-    5 000</t>
  </si>
  <si>
    <t xml:space="preserve">    5 001-  10 000</t>
  </si>
  <si>
    <t xml:space="preserve">  20 001-  50 000</t>
  </si>
  <si>
    <t xml:space="preserve">  50 001-100 000</t>
  </si>
  <si>
    <t xml:space="preserve">  2 001-    5 000</t>
  </si>
  <si>
    <t xml:space="preserve">  5 001-  10 000</t>
  </si>
  <si>
    <t>20 001-  50 000</t>
  </si>
  <si>
    <t>50 001-100 000</t>
  </si>
  <si>
    <t>2015*</t>
  </si>
  <si>
    <t xml:space="preserve">    Valtionosuudet</t>
  </si>
  <si>
    <t xml:space="preserve">     Verotulot +</t>
  </si>
  <si>
    <t xml:space="preserve">      Toimintakate</t>
  </si>
  <si>
    <t xml:space="preserve">    Poistonalaiset</t>
  </si>
  <si>
    <t xml:space="preserve"> Kunnan lainakanta</t>
  </si>
  <si>
    <t xml:space="preserve">      Konsernin</t>
  </si>
  <si>
    <t xml:space="preserve">      investoinnit</t>
  </si>
  <si>
    <t xml:space="preserve">       lainakanta</t>
  </si>
  <si>
    <t xml:space="preserve">   Vuosikate,</t>
  </si>
  <si>
    <t xml:space="preserve">  Vuosikate</t>
  </si>
  <si>
    <t xml:space="preserve">  Tilikauden</t>
  </si>
  <si>
    <t>Toiminnan ja</t>
  </si>
  <si>
    <t xml:space="preserve">  Konsernin </t>
  </si>
  <si>
    <t xml:space="preserve">   Kertynyt yli-</t>
  </si>
  <si>
    <t xml:space="preserve">   Konsernin</t>
  </si>
  <si>
    <t xml:space="preserve">  € / asukas</t>
  </si>
  <si>
    <t xml:space="preserve">    osuudet, </t>
  </si>
  <si>
    <t xml:space="preserve">       tulos</t>
  </si>
  <si>
    <t xml:space="preserve">   investoinnit</t>
  </si>
  <si>
    <t>investointien</t>
  </si>
  <si>
    <t xml:space="preserve">   € / asukas</t>
  </si>
  <si>
    <t xml:space="preserve">  lainakanta, </t>
  </si>
  <si>
    <t xml:space="preserve"> € / asukas</t>
  </si>
  <si>
    <t xml:space="preserve">    alijäämä</t>
  </si>
  <si>
    <t xml:space="preserve">  kertynyt yli-/</t>
  </si>
  <si>
    <t xml:space="preserve">    € / asukas</t>
  </si>
  <si>
    <t xml:space="preserve">  poistoista</t>
  </si>
  <si>
    <t>rahavirta, €/as.</t>
  </si>
  <si>
    <t>alijäämä, €/as.</t>
  </si>
  <si>
    <t xml:space="preserve">   Kunnan</t>
  </si>
  <si>
    <t xml:space="preserve">  lainakanta</t>
  </si>
  <si>
    <t xml:space="preserve">   €/asukas</t>
  </si>
  <si>
    <r>
      <t xml:space="preserve">Kuntatalouden muuttujien </t>
    </r>
    <r>
      <rPr>
        <b/>
        <sz val="14"/>
        <color indexed="8"/>
        <rFont val="Arial"/>
        <family val="2"/>
      </rPr>
      <t>vuosimuutoksia</t>
    </r>
    <r>
      <rPr>
        <sz val="14"/>
        <color indexed="8"/>
        <rFont val="Arial"/>
        <family val="2"/>
      </rPr>
      <t xml:space="preserve"> vuosina 2014-2016 kuntakoon mukaan, %</t>
    </r>
  </si>
  <si>
    <t>vuoden 2016 kuntajaolla</t>
  </si>
  <si>
    <t>Lähde: Tilastokeskus 2.6.2017, ennakkotieto</t>
  </si>
  <si>
    <t>v. 2016</t>
  </si>
  <si>
    <t>2016*</t>
  </si>
  <si>
    <t>Tietoja kuntien taloudesta vuosina 2015-2016 kuntakoon mukaan</t>
  </si>
  <si>
    <t>Koko 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</si>
</sst>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[Red]\-#,##0.0\ "/>
    <numFmt numFmtId="166" formatCode="0.0_ ;[Red]\-0.0\ "/>
    <numFmt numFmtId="167" formatCode="#,##0_ ;[Red]\-#,##0\ 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2" fontId="3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0" fontId="11" fillId="0" borderId="0" xfId="0" applyFont="1"/>
    <xf numFmtId="0" fontId="12" fillId="0" borderId="0" xfId="0" applyFont="1"/>
    <xf numFmtId="3" fontId="5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/>
    <xf numFmtId="0" fontId="16" fillId="0" borderId="3" xfId="0" applyFont="1" applyBorder="1" applyAlignment="1">
      <alignment horizontal="center"/>
    </xf>
    <xf numFmtId="1" fontId="17" fillId="0" borderId="3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49" fontId="8" fillId="0" borderId="3" xfId="0" applyNumberFormat="1" applyFont="1" applyBorder="1"/>
    <xf numFmtId="49" fontId="18" fillId="0" borderId="3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22" fillId="2" borderId="8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3" fontId="23" fillId="0" borderId="2" xfId="0" applyNumberFormat="1" applyFont="1" applyBorder="1" applyAlignment="1" applyProtection="1">
      <alignment horizontal="center"/>
    </xf>
    <xf numFmtId="3" fontId="23" fillId="0" borderId="2" xfId="0" applyNumberFormat="1" applyFont="1" applyBorder="1" applyAlignment="1">
      <alignment horizontal="center"/>
    </xf>
    <xf numFmtId="3" fontId="24" fillId="0" borderId="2" xfId="0" applyNumberFormat="1" applyFont="1" applyBorder="1" applyAlignment="1" applyProtection="1">
      <alignment horizontal="center"/>
    </xf>
    <xf numFmtId="3" fontId="22" fillId="0" borderId="5" xfId="0" applyNumberFormat="1" applyFont="1" applyBorder="1"/>
    <xf numFmtId="0" fontId="23" fillId="2" borderId="8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2" fillId="2" borderId="8" xfId="0" applyFont="1" applyFill="1" applyBorder="1"/>
    <xf numFmtId="0" fontId="22" fillId="2" borderId="5" xfId="0" applyFont="1" applyFill="1" applyBorder="1"/>
    <xf numFmtId="0" fontId="23" fillId="2" borderId="8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0" fontId="22" fillId="0" borderId="5" xfId="0" applyFont="1" applyBorder="1"/>
    <xf numFmtId="0" fontId="6" fillId="0" borderId="3" xfId="0" applyFont="1" applyBorder="1"/>
    <xf numFmtId="165" fontId="9" fillId="0" borderId="0" xfId="0" applyNumberFormat="1" applyFont="1" applyBorder="1" applyProtection="1"/>
    <xf numFmtId="49" fontId="15" fillId="0" borderId="4" xfId="0" applyNumberFormat="1" applyFont="1" applyBorder="1"/>
    <xf numFmtId="165" fontId="14" fillId="0" borderId="1" xfId="0" applyNumberFormat="1" applyFont="1" applyBorder="1" applyProtection="1"/>
    <xf numFmtId="164" fontId="14" fillId="0" borderId="1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6" fillId="2" borderId="3" xfId="0" applyFont="1" applyFill="1" applyBorder="1"/>
    <xf numFmtId="1" fontId="19" fillId="0" borderId="4" xfId="0" applyNumberFormat="1" applyFont="1" applyBorder="1" applyAlignment="1">
      <alignment horizontal="center"/>
    </xf>
    <xf numFmtId="0" fontId="22" fillId="2" borderId="7" xfId="0" applyFont="1" applyFill="1" applyBorder="1"/>
    <xf numFmtId="0" fontId="22" fillId="0" borderId="2" xfId="0" applyFont="1" applyBorder="1" applyAlignment="1">
      <alignment horizontal="center"/>
    </xf>
    <xf numFmtId="164" fontId="22" fillId="0" borderId="2" xfId="0" applyNumberFormat="1" applyFont="1" applyBorder="1"/>
    <xf numFmtId="164" fontId="25" fillId="0" borderId="5" xfId="0" applyNumberFormat="1" applyFont="1" applyBorder="1"/>
    <xf numFmtId="3" fontId="22" fillId="0" borderId="0" xfId="0" applyNumberFormat="1" applyFont="1" applyBorder="1"/>
    <xf numFmtId="1" fontId="26" fillId="0" borderId="0" xfId="0" applyNumberFormat="1" applyFont="1"/>
    <xf numFmtId="2" fontId="21" fillId="0" borderId="0" xfId="0" applyNumberFormat="1" applyFont="1"/>
    <xf numFmtId="3" fontId="22" fillId="0" borderId="0" xfId="0" applyNumberFormat="1" applyFont="1"/>
    <xf numFmtId="0" fontId="26" fillId="0" borderId="0" xfId="0" applyFont="1"/>
    <xf numFmtId="166" fontId="22" fillId="0" borderId="2" xfId="0" applyNumberFormat="1" applyFont="1" applyBorder="1"/>
    <xf numFmtId="166" fontId="25" fillId="0" borderId="5" xfId="0" applyNumberFormat="1" applyFont="1" applyBorder="1"/>
    <xf numFmtId="0" fontId="16" fillId="2" borderId="6" xfId="0" applyFont="1" applyFill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1" fontId="24" fillId="0" borderId="2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167" fontId="23" fillId="0" borderId="2" xfId="0" applyNumberFormat="1" applyFont="1" applyBorder="1" applyAlignment="1" applyProtection="1">
      <alignment horizontal="center"/>
    </xf>
    <xf numFmtId="3" fontId="8" fillId="0" borderId="0" xfId="0" applyNumberFormat="1" applyFont="1" applyBorder="1" applyAlignment="1">
      <alignment horizontal="center"/>
    </xf>
    <xf numFmtId="167" fontId="20" fillId="0" borderId="0" xfId="0" applyNumberFormat="1" applyFont="1" applyBorder="1" applyAlignment="1" applyProtection="1">
      <alignment horizontal="center"/>
    </xf>
    <xf numFmtId="167" fontId="24" fillId="0" borderId="2" xfId="0" applyNumberFormat="1" applyFont="1" applyBorder="1" applyAlignment="1" applyProtection="1">
      <alignment horizontal="center"/>
    </xf>
    <xf numFmtId="3" fontId="18" fillId="0" borderId="0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49" fontId="6" fillId="0" borderId="0" xfId="0" applyNumberFormat="1" applyFont="1" applyFill="1" applyBorder="1"/>
    <xf numFmtId="0" fontId="10" fillId="0" borderId="0" xfId="0" applyFont="1"/>
    <xf numFmtId="0" fontId="27" fillId="2" borderId="9" xfId="0" applyFont="1" applyFill="1" applyBorder="1"/>
    <xf numFmtId="0" fontId="9" fillId="3" borderId="7" xfId="0" applyFont="1" applyFill="1" applyBorder="1"/>
    <xf numFmtId="0" fontId="22" fillId="3" borderId="8" xfId="0" applyFont="1" applyFill="1" applyBorder="1"/>
    <xf numFmtId="0" fontId="27" fillId="2" borderId="10" xfId="0" applyFont="1" applyFill="1" applyBorder="1"/>
    <xf numFmtId="0" fontId="22" fillId="2" borderId="1" xfId="0" applyFont="1" applyFill="1" applyBorder="1"/>
    <xf numFmtId="0" fontId="9" fillId="3" borderId="1" xfId="0" applyFont="1" applyFill="1" applyBorder="1"/>
    <xf numFmtId="0" fontId="22" fillId="3" borderId="5" xfId="0" applyFont="1" applyFill="1" applyBorder="1"/>
    <xf numFmtId="0" fontId="9" fillId="3" borderId="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3" fillId="2" borderId="7" xfId="0" applyFont="1" applyFill="1" applyBorder="1"/>
    <xf numFmtId="0" fontId="23" fillId="2" borderId="0" xfId="0" applyFont="1" applyFill="1" applyBorder="1"/>
    <xf numFmtId="0" fontId="23" fillId="2" borderId="1" xfId="0" applyFont="1" applyFill="1" applyBorder="1"/>
    <xf numFmtId="0" fontId="22" fillId="0" borderId="1" xfId="0" applyFont="1" applyBorder="1"/>
    <xf numFmtId="0" fontId="8" fillId="2" borderId="7" xfId="0" applyFont="1" applyFill="1" applyBorder="1"/>
    <xf numFmtId="0" fontId="8" fillId="2" borderId="9" xfId="0" applyFont="1" applyFill="1" applyBorder="1"/>
    <xf numFmtId="0" fontId="8" fillId="3" borderId="9" xfId="0" applyFont="1" applyFill="1" applyBorder="1"/>
    <xf numFmtId="0" fontId="23" fillId="3" borderId="8" xfId="0" applyFont="1" applyFill="1" applyBorder="1"/>
    <xf numFmtId="0" fontId="8" fillId="3" borderId="7" xfId="0" applyFont="1" applyFill="1" applyBorder="1"/>
    <xf numFmtId="0" fontId="8" fillId="2" borderId="0" xfId="0" applyFont="1" applyFill="1" applyBorder="1"/>
    <xf numFmtId="0" fontId="8" fillId="2" borderId="11" xfId="0" applyFont="1" applyFill="1" applyBorder="1"/>
    <xf numFmtId="0" fontId="8" fillId="3" borderId="11" xfId="0" applyFont="1" applyFill="1" applyBorder="1"/>
    <xf numFmtId="0" fontId="23" fillId="3" borderId="2" xfId="0" applyFont="1" applyFill="1" applyBorder="1"/>
    <xf numFmtId="0" fontId="8" fillId="3" borderId="0" xfId="0" applyFont="1" applyFill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0" xfId="0" applyFont="1" applyFill="1" applyBorder="1"/>
    <xf numFmtId="0" fontId="8" fillId="3" borderId="10" xfId="0" applyFont="1" applyFill="1" applyBorder="1"/>
    <xf numFmtId="0" fontId="23" fillId="3" borderId="5" xfId="0" applyFont="1" applyFill="1" applyBorder="1"/>
    <xf numFmtId="0" fontId="8" fillId="3" borderId="0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3" fontId="22" fillId="0" borderId="10" xfId="0" applyNumberFormat="1" applyFont="1" applyBorder="1"/>
    <xf numFmtId="0" fontId="23" fillId="2" borderId="0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6" fillId="0" borderId="1" xfId="0" applyFont="1" applyFill="1" applyBorder="1"/>
    <xf numFmtId="0" fontId="22" fillId="0" borderId="5" xfId="0" applyFont="1" applyFill="1" applyBorder="1"/>
    <xf numFmtId="0" fontId="2" fillId="0" borderId="1" xfId="0" applyFont="1" applyFill="1" applyBorder="1"/>
    <xf numFmtId="0" fontId="21" fillId="0" borderId="5" xfId="0" applyFont="1" applyFill="1" applyBorder="1"/>
    <xf numFmtId="0" fontId="21" fillId="0" borderId="10" xfId="0" applyFont="1" applyFill="1" applyBorder="1"/>
    <xf numFmtId="0" fontId="2" fillId="0" borderId="0" xfId="0" applyFont="1" applyFill="1"/>
    <xf numFmtId="0" fontId="8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23" fillId="2" borderId="10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7" fontId="23" fillId="0" borderId="2" xfId="0" applyNumberFormat="1" applyFont="1" applyBorder="1" applyAlignment="1">
      <alignment horizontal="center"/>
    </xf>
    <xf numFmtId="167" fontId="23" fillId="0" borderId="0" xfId="0" applyNumberFormat="1" applyFont="1" applyBorder="1" applyAlignment="1" applyProtection="1">
      <alignment horizontal="center"/>
    </xf>
    <xf numFmtId="167" fontId="2" fillId="0" borderId="0" xfId="0" applyNumberFormat="1" applyFont="1"/>
    <xf numFmtId="167" fontId="24" fillId="0" borderId="2" xfId="0" applyNumberFormat="1" applyFont="1" applyBorder="1" applyAlignment="1">
      <alignment horizontal="center"/>
    </xf>
    <xf numFmtId="167" fontId="24" fillId="0" borderId="0" xfId="0" applyNumberFormat="1" applyFont="1" applyBorder="1" applyAlignment="1" applyProtection="1">
      <alignment horizontal="center"/>
    </xf>
    <xf numFmtId="167" fontId="7" fillId="0" borderId="0" xfId="0" applyNumberFormat="1" applyFont="1"/>
    <xf numFmtId="0" fontId="8" fillId="3" borderId="11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" fillId="0" borderId="0" xfId="0" applyFont="1" applyBorder="1"/>
    <xf numFmtId="0" fontId="8" fillId="3" borderId="1" xfId="0" applyFont="1" applyFill="1" applyBorder="1" applyAlignment="1">
      <alignment horizontal="left"/>
    </xf>
    <xf numFmtId="0" fontId="2" fillId="2" borderId="5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2" borderId="10" xfId="0" applyFont="1" applyFill="1" applyBorder="1"/>
    <xf numFmtId="0" fontId="22" fillId="0" borderId="10" xfId="0" applyFont="1" applyFill="1" applyBorder="1"/>
    <xf numFmtId="0" fontId="22" fillId="0" borderId="10" xfId="0" applyFont="1" applyBorder="1"/>
    <xf numFmtId="0" fontId="2" fillId="0" borderId="9" xfId="0" applyFont="1" applyFill="1" applyBorder="1"/>
    <xf numFmtId="0" fontId="2" fillId="0" borderId="8" xfId="0" applyFont="1" applyFill="1" applyBorder="1"/>
    <xf numFmtId="167" fontId="5" fillId="0" borderId="11" xfId="0" applyNumberFormat="1" applyFont="1" applyBorder="1" applyAlignment="1" applyProtection="1">
      <alignment horizontal="center"/>
    </xf>
    <xf numFmtId="167" fontId="20" fillId="0" borderId="11" xfId="0" applyNumberFormat="1" applyFont="1" applyBorder="1" applyAlignment="1" applyProtection="1">
      <alignment horizontal="center"/>
    </xf>
    <xf numFmtId="0" fontId="6" fillId="0" borderId="10" xfId="0" applyFont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/>
    <xf numFmtId="165" fontId="9" fillId="0" borderId="11" xfId="0" applyNumberFormat="1" applyFont="1" applyBorder="1" applyProtection="1"/>
    <xf numFmtId="165" fontId="14" fillId="0" borderId="10" xfId="0" applyNumberFormat="1" applyFont="1" applyBorder="1" applyProtection="1"/>
    <xf numFmtId="167" fontId="28" fillId="0" borderId="11" xfId="0" applyNumberFormat="1" applyFont="1" applyBorder="1" applyAlignment="1">
      <alignment horizontal="center"/>
    </xf>
    <xf numFmtId="167" fontId="29" fillId="0" borderId="1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5" fillId="0" borderId="2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167" fontId="28" fillId="0" borderId="11" xfId="0" applyNumberFormat="1" applyFont="1" applyBorder="1" applyAlignment="1" applyProtection="1">
      <alignment horizontal="center"/>
    </xf>
    <xf numFmtId="167" fontId="29" fillId="0" borderId="11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9.109375" defaultRowHeight="12.6" x14ac:dyDescent="0.2"/>
  <cols>
    <col min="1" max="1" width="16.44140625" style="1" customWidth="1"/>
    <col min="2" max="2" width="6" style="1" customWidth="1"/>
    <col min="3" max="4" width="5.5546875" style="1" customWidth="1"/>
    <col min="5" max="5" width="5.5546875" style="44" customWidth="1"/>
    <col min="6" max="7" width="6" style="1" customWidth="1"/>
    <col min="8" max="8" width="6" style="44" customWidth="1"/>
    <col min="9" max="10" width="5.33203125" style="1" customWidth="1"/>
    <col min="11" max="11" width="5.33203125" style="44" customWidth="1"/>
    <col min="12" max="13" width="5.44140625" style="1" customWidth="1"/>
    <col min="14" max="14" width="5.44140625" style="44" customWidth="1"/>
    <col min="15" max="16" width="5.6640625" style="1" hidden="1" customWidth="1"/>
    <col min="17" max="17" width="5.6640625" style="44" hidden="1" customWidth="1"/>
    <col min="18" max="19" width="5.5546875" style="1" customWidth="1"/>
    <col min="20" max="20" width="5.5546875" style="44" customWidth="1"/>
    <col min="21" max="23" width="5.44140625" style="1" customWidth="1"/>
    <col min="24" max="16384" width="9.109375" style="1"/>
  </cols>
  <sheetData>
    <row r="1" spans="1:23" x14ac:dyDescent="0.2">
      <c r="A1" s="4" t="s">
        <v>0</v>
      </c>
    </row>
    <row r="2" spans="1:23" x14ac:dyDescent="0.2">
      <c r="A2" s="5">
        <v>42891</v>
      </c>
    </row>
    <row r="3" spans="1:23" ht="6" customHeight="1" x14ac:dyDescent="0.2"/>
    <row r="4" spans="1:23" ht="17.399999999999999" x14ac:dyDescent="0.3">
      <c r="A4" s="18" t="s">
        <v>69</v>
      </c>
      <c r="B4" s="8"/>
      <c r="C4" s="8"/>
      <c r="D4" s="8"/>
      <c r="E4" s="45"/>
      <c r="F4" s="8"/>
      <c r="G4" s="8"/>
      <c r="H4" s="45"/>
      <c r="I4" s="8"/>
      <c r="J4" s="8"/>
      <c r="K4" s="45"/>
      <c r="L4" s="8"/>
      <c r="M4" s="8"/>
      <c r="N4" s="45"/>
      <c r="O4" s="8"/>
      <c r="P4" s="8"/>
      <c r="Q4" s="45"/>
      <c r="R4" s="8"/>
      <c r="S4" s="8"/>
      <c r="T4" s="45"/>
    </row>
    <row r="5" spans="1:23" ht="15" x14ac:dyDescent="0.25">
      <c r="A5" s="100" t="s">
        <v>70</v>
      </c>
      <c r="B5" s="8"/>
      <c r="C5" s="8"/>
      <c r="D5" s="8"/>
      <c r="E5" s="45"/>
      <c r="F5" s="8"/>
      <c r="G5" s="8"/>
      <c r="H5" s="45"/>
      <c r="I5" s="8"/>
      <c r="J5" s="8"/>
      <c r="K5" s="45"/>
      <c r="L5" s="8"/>
      <c r="M5" s="8"/>
      <c r="N5" s="45"/>
      <c r="O5" s="8"/>
      <c r="P5" s="8"/>
      <c r="Q5" s="45"/>
      <c r="R5" s="8"/>
      <c r="S5" s="8"/>
      <c r="T5" s="45"/>
    </row>
    <row r="6" spans="1:23" ht="15.75" customHeight="1" x14ac:dyDescent="0.25">
      <c r="A6" s="8" t="s">
        <v>71</v>
      </c>
      <c r="B6" s="8"/>
      <c r="C6" s="8"/>
      <c r="D6" s="8"/>
      <c r="E6" s="45"/>
      <c r="F6" s="8"/>
      <c r="G6" s="8"/>
      <c r="H6" s="45"/>
      <c r="I6" s="8"/>
      <c r="J6" s="8"/>
      <c r="K6" s="45"/>
      <c r="L6" s="8"/>
      <c r="M6" s="8"/>
      <c r="N6" s="45"/>
      <c r="O6" s="8"/>
      <c r="P6" s="8"/>
      <c r="Q6" s="45"/>
      <c r="R6" s="8"/>
      <c r="S6" s="8"/>
      <c r="T6" s="45"/>
    </row>
    <row r="7" spans="1:23" ht="15" customHeight="1" x14ac:dyDescent="0.25">
      <c r="A7" s="8"/>
      <c r="B7" s="8"/>
      <c r="C7" s="8"/>
      <c r="D7" s="8"/>
      <c r="E7" s="45"/>
      <c r="F7" s="8"/>
      <c r="G7" s="8"/>
      <c r="H7" s="45"/>
      <c r="I7" s="8"/>
      <c r="J7" s="8"/>
      <c r="K7" s="45"/>
      <c r="L7" s="8"/>
      <c r="M7" s="8"/>
      <c r="N7" s="45"/>
      <c r="O7" s="8"/>
      <c r="P7" s="8"/>
      <c r="Q7" s="45"/>
      <c r="R7" s="8"/>
      <c r="S7" s="8"/>
      <c r="T7" s="45"/>
    </row>
    <row r="8" spans="1:23" ht="13.5" customHeight="1" x14ac:dyDescent="0.3">
      <c r="A8" s="40" t="s">
        <v>1</v>
      </c>
      <c r="B8" s="85" t="s">
        <v>5</v>
      </c>
      <c r="C8" s="68" t="s">
        <v>7</v>
      </c>
      <c r="D8" s="68"/>
      <c r="E8" s="74"/>
      <c r="F8" s="69" t="s">
        <v>37</v>
      </c>
      <c r="G8" s="68"/>
      <c r="H8" s="57"/>
      <c r="I8" s="68" t="s">
        <v>38</v>
      </c>
      <c r="J8" s="68"/>
      <c r="K8" s="57"/>
      <c r="L8" s="68" t="s">
        <v>39</v>
      </c>
      <c r="M8" s="68"/>
      <c r="N8" s="57"/>
      <c r="O8" s="101" t="s">
        <v>40</v>
      </c>
      <c r="P8" s="74"/>
      <c r="Q8" s="57"/>
      <c r="R8" s="68" t="s">
        <v>41</v>
      </c>
      <c r="S8" s="68"/>
      <c r="T8" s="57"/>
      <c r="U8" s="178" t="s">
        <v>42</v>
      </c>
      <c r="V8" s="102"/>
      <c r="W8" s="103"/>
    </row>
    <row r="9" spans="1:23" ht="13.5" customHeight="1" x14ac:dyDescent="0.3">
      <c r="A9" s="41">
        <v>42735</v>
      </c>
      <c r="B9" s="38" t="s">
        <v>72</v>
      </c>
      <c r="C9" s="70"/>
      <c r="D9" s="70"/>
      <c r="E9" s="58"/>
      <c r="F9" s="70"/>
      <c r="G9" s="70"/>
      <c r="H9" s="58"/>
      <c r="I9" s="70" t="s">
        <v>14</v>
      </c>
      <c r="J9" s="70"/>
      <c r="K9" s="58"/>
      <c r="L9" s="70"/>
      <c r="M9" s="70"/>
      <c r="N9" s="58"/>
      <c r="O9" s="104" t="s">
        <v>43</v>
      </c>
      <c r="P9" s="105"/>
      <c r="Q9" s="58"/>
      <c r="R9" s="70"/>
      <c r="S9" s="70"/>
      <c r="T9" s="58"/>
      <c r="U9" s="179" t="s">
        <v>44</v>
      </c>
      <c r="V9" s="106"/>
      <c r="W9" s="107"/>
    </row>
    <row r="10" spans="1:23" ht="13.5" customHeight="1" x14ac:dyDescent="0.3">
      <c r="A10" s="42"/>
      <c r="B10" s="38" t="s">
        <v>6</v>
      </c>
      <c r="C10" s="71">
        <v>2014</v>
      </c>
      <c r="D10" s="71">
        <v>2015</v>
      </c>
      <c r="E10" s="46" t="s">
        <v>73</v>
      </c>
      <c r="F10" s="71">
        <v>2014</v>
      </c>
      <c r="G10" s="71">
        <v>2015</v>
      </c>
      <c r="H10" s="46" t="s">
        <v>73</v>
      </c>
      <c r="I10" s="71">
        <v>2014</v>
      </c>
      <c r="J10" s="71">
        <v>2015</v>
      </c>
      <c r="K10" s="46" t="s">
        <v>73</v>
      </c>
      <c r="L10" s="71">
        <v>2014</v>
      </c>
      <c r="M10" s="71">
        <v>2015</v>
      </c>
      <c r="N10" s="46" t="s">
        <v>73</v>
      </c>
      <c r="O10" s="71">
        <v>2013</v>
      </c>
      <c r="P10" s="71">
        <v>2014</v>
      </c>
      <c r="Q10" s="46" t="s">
        <v>36</v>
      </c>
      <c r="R10" s="71">
        <v>2014</v>
      </c>
      <c r="S10" s="71">
        <v>2015</v>
      </c>
      <c r="T10" s="46" t="s">
        <v>73</v>
      </c>
      <c r="U10" s="180">
        <v>2014</v>
      </c>
      <c r="V10" s="108">
        <v>2015</v>
      </c>
      <c r="W10" s="109" t="s">
        <v>73</v>
      </c>
    </row>
    <row r="11" spans="1:23" ht="13.5" customHeight="1" x14ac:dyDescent="0.3">
      <c r="A11" s="42"/>
      <c r="B11" s="38"/>
      <c r="C11" s="71" t="s">
        <v>9</v>
      </c>
      <c r="D11" s="71" t="s">
        <v>9</v>
      </c>
      <c r="E11" s="47" t="s">
        <v>9</v>
      </c>
      <c r="F11" s="71" t="s">
        <v>9</v>
      </c>
      <c r="G11" s="71" t="s">
        <v>9</v>
      </c>
      <c r="H11" s="47" t="s">
        <v>9</v>
      </c>
      <c r="I11" s="71" t="s">
        <v>9</v>
      </c>
      <c r="J11" s="71" t="s">
        <v>9</v>
      </c>
      <c r="K11" s="47" t="s">
        <v>9</v>
      </c>
      <c r="L11" s="71" t="s">
        <v>9</v>
      </c>
      <c r="M11" s="71" t="s">
        <v>9</v>
      </c>
      <c r="N11" s="47" t="s">
        <v>9</v>
      </c>
      <c r="O11" s="71" t="s">
        <v>9</v>
      </c>
      <c r="P11" s="71" t="s">
        <v>9</v>
      </c>
      <c r="Q11" s="47" t="s">
        <v>9</v>
      </c>
      <c r="R11" s="71" t="s">
        <v>9</v>
      </c>
      <c r="S11" s="71" t="s">
        <v>9</v>
      </c>
      <c r="T11" s="47" t="s">
        <v>9</v>
      </c>
      <c r="U11" s="180" t="s">
        <v>9</v>
      </c>
      <c r="V11" s="108" t="s">
        <v>9</v>
      </c>
      <c r="W11" s="110" t="s">
        <v>9</v>
      </c>
    </row>
    <row r="12" spans="1:23" ht="14.25" customHeight="1" x14ac:dyDescent="0.3">
      <c r="A12" s="72"/>
      <c r="B12" s="38"/>
      <c r="C12" s="111"/>
      <c r="D12" s="111"/>
      <c r="E12" s="48"/>
      <c r="F12" s="111"/>
      <c r="G12" s="111"/>
      <c r="H12" s="48"/>
      <c r="I12" s="111"/>
      <c r="J12" s="111"/>
      <c r="K12" s="48"/>
      <c r="L12" s="111"/>
      <c r="M12" s="111"/>
      <c r="N12" s="48"/>
      <c r="O12" s="111"/>
      <c r="P12" s="111"/>
      <c r="Q12" s="48"/>
      <c r="R12" s="111"/>
      <c r="S12" s="111"/>
      <c r="T12" s="48"/>
      <c r="U12" s="181"/>
      <c r="V12" s="112"/>
      <c r="W12" s="113"/>
    </row>
    <row r="13" spans="1:23" ht="14.25" customHeight="1" x14ac:dyDescent="0.3">
      <c r="A13" s="63"/>
      <c r="B13" s="21"/>
      <c r="C13" s="10"/>
      <c r="D13" s="10"/>
      <c r="E13" s="75"/>
      <c r="F13" s="10"/>
      <c r="G13" s="10"/>
      <c r="H13" s="75"/>
      <c r="I13" s="14"/>
      <c r="J13" s="14"/>
      <c r="K13" s="75"/>
      <c r="L13" s="10"/>
      <c r="M13" s="10"/>
      <c r="N13" s="75"/>
      <c r="O13" s="10"/>
      <c r="P13" s="10"/>
      <c r="Q13" s="75"/>
      <c r="R13" s="10"/>
      <c r="S13" s="10"/>
      <c r="T13" s="75"/>
      <c r="U13" s="182"/>
      <c r="V13" s="165"/>
      <c r="W13" s="183"/>
    </row>
    <row r="14" spans="1:23" ht="28.5" customHeight="1" x14ac:dyDescent="0.3">
      <c r="A14" s="43" t="s">
        <v>3</v>
      </c>
      <c r="B14" s="22">
        <v>44</v>
      </c>
      <c r="C14" s="64">
        <v>5.6921024482290301</v>
      </c>
      <c r="D14" s="64">
        <v>2.8775628560706852</v>
      </c>
      <c r="E14" s="76">
        <v>-0.47806166719170551</v>
      </c>
      <c r="F14" s="64">
        <v>1.2067858881855607</v>
      </c>
      <c r="G14" s="64">
        <v>-2.032158067672996</v>
      </c>
      <c r="H14" s="83">
        <v>1.6373498816911469</v>
      </c>
      <c r="I14" s="20">
        <v>3.3569169254524192</v>
      </c>
      <c r="J14" s="20">
        <v>0.37459551210049419</v>
      </c>
      <c r="K14" s="76">
        <v>0.57451316326558943</v>
      </c>
      <c r="L14" s="64">
        <v>0.20447253603076709</v>
      </c>
      <c r="M14" s="64">
        <v>1.0193762509640112</v>
      </c>
      <c r="N14" s="76">
        <v>1.2422766159695817</v>
      </c>
      <c r="O14" s="64">
        <v>4.0863852527332449</v>
      </c>
      <c r="P14" s="64">
        <v>-21.294835260592073</v>
      </c>
      <c r="Q14" s="83"/>
      <c r="R14" s="64">
        <v>5.1586669946604538</v>
      </c>
      <c r="S14" s="64">
        <v>4.4088507265521795</v>
      </c>
      <c r="T14" s="83">
        <v>1.6599451737044653</v>
      </c>
      <c r="U14" s="184">
        <v>4.8121752346525906</v>
      </c>
      <c r="V14" s="64">
        <v>6.5527512149239691</v>
      </c>
      <c r="W14" s="83">
        <v>3.0105193467706339</v>
      </c>
    </row>
    <row r="15" spans="1:23" ht="28.5" customHeight="1" x14ac:dyDescent="0.3">
      <c r="A15" s="43" t="s">
        <v>28</v>
      </c>
      <c r="B15" s="22">
        <v>91</v>
      </c>
      <c r="C15" s="64">
        <v>3.9605129954505158</v>
      </c>
      <c r="D15" s="64">
        <v>3.100907727792102</v>
      </c>
      <c r="E15" s="76">
        <v>-1.7759938530816475</v>
      </c>
      <c r="F15" s="64">
        <v>1.4161310847156816</v>
      </c>
      <c r="G15" s="64">
        <v>-1.391778963401946</v>
      </c>
      <c r="H15" s="83">
        <v>3.32033084080792</v>
      </c>
      <c r="I15" s="20">
        <v>2.6595595455183054</v>
      </c>
      <c r="J15" s="20">
        <v>0.83160083160083165</v>
      </c>
      <c r="K15" s="76">
        <v>0.74145497378378655</v>
      </c>
      <c r="L15" s="64">
        <v>0.61277580709299451</v>
      </c>
      <c r="M15" s="64">
        <v>0.92152089459096298</v>
      </c>
      <c r="N15" s="76">
        <v>1.1562152348556973</v>
      </c>
      <c r="O15" s="64">
        <v>15.308208555395765</v>
      </c>
      <c r="P15" s="64">
        <v>-0.66639358794866932</v>
      </c>
      <c r="Q15" s="83"/>
      <c r="R15" s="64">
        <v>5.4988452085417512</v>
      </c>
      <c r="S15" s="64">
        <v>4.2445057759228746</v>
      </c>
      <c r="T15" s="83">
        <v>3.2514504624774867</v>
      </c>
      <c r="U15" s="184">
        <v>3.287118332186592</v>
      </c>
      <c r="V15" s="64">
        <v>2.1229278262837705</v>
      </c>
      <c r="W15" s="83">
        <v>3.5010955615067538</v>
      </c>
    </row>
    <row r="16" spans="1:23" ht="28.5" customHeight="1" x14ac:dyDescent="0.3">
      <c r="A16" s="43" t="s">
        <v>29</v>
      </c>
      <c r="B16" s="22">
        <v>81</v>
      </c>
      <c r="C16" s="64">
        <v>3.276598162973908</v>
      </c>
      <c r="D16" s="64">
        <v>2.3754415047099569</v>
      </c>
      <c r="E16" s="76">
        <v>-0.19916322650185869</v>
      </c>
      <c r="F16" s="64">
        <v>1.2091738168766368</v>
      </c>
      <c r="G16" s="64">
        <v>-1.6273334834370363</v>
      </c>
      <c r="H16" s="83">
        <v>4.6298321228264872</v>
      </c>
      <c r="I16" s="20">
        <v>2.3902970007145643</v>
      </c>
      <c r="J16" s="20">
        <v>0.67925365900062062</v>
      </c>
      <c r="K16" s="76">
        <v>1.800256685406276</v>
      </c>
      <c r="L16" s="64">
        <v>1.3290411869248051</v>
      </c>
      <c r="M16" s="64">
        <v>0.92198935742633592</v>
      </c>
      <c r="N16" s="76">
        <v>0.59311613265745655</v>
      </c>
      <c r="O16" s="64">
        <v>4.2457889718735107</v>
      </c>
      <c r="P16" s="64">
        <v>-3.2090673221357369</v>
      </c>
      <c r="Q16" s="83"/>
      <c r="R16" s="64">
        <v>7.924288866465047</v>
      </c>
      <c r="S16" s="64">
        <v>5.1643897617419086</v>
      </c>
      <c r="T16" s="83">
        <v>4.801027766948569</v>
      </c>
      <c r="U16" s="184">
        <v>4.6733865140913649</v>
      </c>
      <c r="V16" s="64">
        <v>3.0952809690159784</v>
      </c>
      <c r="W16" s="83">
        <v>3.0501688026076876</v>
      </c>
    </row>
    <row r="17" spans="1:23" ht="28.5" customHeight="1" x14ac:dyDescent="0.3">
      <c r="A17" s="43" t="s">
        <v>2</v>
      </c>
      <c r="B17" s="22">
        <v>42</v>
      </c>
      <c r="C17" s="64">
        <v>3.0501944787460862</v>
      </c>
      <c r="D17" s="64">
        <v>2.1617123871424653</v>
      </c>
      <c r="E17" s="76">
        <v>0.77665270984976986</v>
      </c>
      <c r="F17" s="64">
        <v>9.3135592519375671E-2</v>
      </c>
      <c r="G17" s="64">
        <v>-0.48953984576685211</v>
      </c>
      <c r="H17" s="83">
        <v>6.005520714304696</v>
      </c>
      <c r="I17" s="20">
        <v>1.9897187334998427</v>
      </c>
      <c r="J17" s="20">
        <v>1.2285876244853133</v>
      </c>
      <c r="K17" s="76">
        <v>2.5857499168941005</v>
      </c>
      <c r="L17" s="64">
        <v>-1.6984009337649637</v>
      </c>
      <c r="M17" s="64">
        <v>4.821318914054431</v>
      </c>
      <c r="N17" s="76">
        <v>0.98905091181598603</v>
      </c>
      <c r="O17" s="64">
        <v>-2.6969818718165124</v>
      </c>
      <c r="P17" s="64">
        <v>0.11943789368087636</v>
      </c>
      <c r="Q17" s="83"/>
      <c r="R17" s="64">
        <v>3.8659459405767258</v>
      </c>
      <c r="S17" s="64">
        <v>2.0641281966223466</v>
      </c>
      <c r="T17" s="83">
        <v>3.2090860271411916</v>
      </c>
      <c r="U17" s="184">
        <v>0.61535463246704702</v>
      </c>
      <c r="V17" s="64">
        <v>-8.0008441721764315E-2</v>
      </c>
      <c r="W17" s="83">
        <v>2.0124817630707335</v>
      </c>
    </row>
    <row r="18" spans="1:23" ht="28.5" customHeight="1" x14ac:dyDescent="0.3">
      <c r="A18" s="43" t="s">
        <v>30</v>
      </c>
      <c r="B18" s="22">
        <v>34</v>
      </c>
      <c r="C18" s="64">
        <v>2.0336861785601168</v>
      </c>
      <c r="D18" s="64">
        <v>2.2960348431110669</v>
      </c>
      <c r="E18" s="76">
        <v>1.4239572459292009</v>
      </c>
      <c r="F18" s="64">
        <v>-0.89759487024810924</v>
      </c>
      <c r="G18" s="64">
        <v>-0.42947240273464582</v>
      </c>
      <c r="H18" s="83">
        <v>8.0692270681798881</v>
      </c>
      <c r="I18" s="20">
        <v>1.2466811281127663</v>
      </c>
      <c r="J18" s="20">
        <v>1.5797746776149524</v>
      </c>
      <c r="K18" s="76">
        <v>3.1357833334183911</v>
      </c>
      <c r="L18" s="64">
        <v>1.5099713164582957</v>
      </c>
      <c r="M18" s="64">
        <v>2.3657208217990799</v>
      </c>
      <c r="N18" s="76">
        <v>0.65810495150390758</v>
      </c>
      <c r="O18" s="64">
        <v>-0.69595977137334553</v>
      </c>
      <c r="P18" s="64">
        <v>-4.4443388425824724</v>
      </c>
      <c r="Q18" s="83"/>
      <c r="R18" s="64">
        <v>4.8991279848333935</v>
      </c>
      <c r="S18" s="64">
        <v>3.6397926597861803</v>
      </c>
      <c r="T18" s="83">
        <v>5.2255607480461173</v>
      </c>
      <c r="U18" s="184">
        <v>5.3179667262519086</v>
      </c>
      <c r="V18" s="64">
        <v>4.6066913300789398</v>
      </c>
      <c r="W18" s="83">
        <v>3.6552012342709865</v>
      </c>
    </row>
    <row r="19" spans="1:23" ht="28.5" customHeight="1" x14ac:dyDescent="0.3">
      <c r="A19" s="43" t="s">
        <v>31</v>
      </c>
      <c r="B19" s="22">
        <v>12</v>
      </c>
      <c r="C19" s="64">
        <v>2.7637921652002881</v>
      </c>
      <c r="D19" s="64">
        <v>2.9014144873527186</v>
      </c>
      <c r="E19" s="76">
        <v>0.80917745684012099</v>
      </c>
      <c r="F19" s="64">
        <v>5.4328038725221489E-2</v>
      </c>
      <c r="G19" s="64">
        <v>1.4387077761695353</v>
      </c>
      <c r="H19" s="83">
        <v>7.4170971544868776</v>
      </c>
      <c r="I19" s="20">
        <v>1.9582158805808221</v>
      </c>
      <c r="J19" s="20">
        <v>2.4746442017575965</v>
      </c>
      <c r="K19" s="76">
        <v>2.717663398208034</v>
      </c>
      <c r="L19" s="64">
        <v>3.5301724935509147</v>
      </c>
      <c r="M19" s="64">
        <v>2.4155794616740804</v>
      </c>
      <c r="N19" s="76">
        <v>0.33750372035815845</v>
      </c>
      <c r="O19" s="64">
        <v>-15.085954274381487</v>
      </c>
      <c r="P19" s="64">
        <v>-9.1594838160972181</v>
      </c>
      <c r="Q19" s="83"/>
      <c r="R19" s="64">
        <v>4.5485253436405593</v>
      </c>
      <c r="S19" s="64">
        <v>5.3288225380124228</v>
      </c>
      <c r="T19" s="83">
        <v>4.8742667058306459</v>
      </c>
      <c r="U19" s="184">
        <v>1.8400468504236531</v>
      </c>
      <c r="V19" s="64">
        <v>3.7926096632574882</v>
      </c>
      <c r="W19" s="83">
        <v>3.9088249798565404</v>
      </c>
    </row>
    <row r="20" spans="1:23" ht="28.5" customHeight="1" x14ac:dyDescent="0.3">
      <c r="A20" s="43" t="s">
        <v>8</v>
      </c>
      <c r="B20" s="22">
        <v>9</v>
      </c>
      <c r="C20" s="64">
        <v>2.3108559451562045</v>
      </c>
      <c r="D20" s="64">
        <v>3.1877476736619452</v>
      </c>
      <c r="E20" s="76">
        <v>2.7837765843066249</v>
      </c>
      <c r="F20" s="64">
        <v>-6.3156628261479062</v>
      </c>
      <c r="G20" s="64">
        <v>4.2888433048164512</v>
      </c>
      <c r="H20" s="83">
        <v>12.151325556014994</v>
      </c>
      <c r="I20" s="20">
        <v>0.81448710614008279</v>
      </c>
      <c r="J20" s="20">
        <v>3.3652369697274724</v>
      </c>
      <c r="K20" s="76">
        <v>4.3072554912920946</v>
      </c>
      <c r="L20" s="64">
        <v>0.46963093377606741</v>
      </c>
      <c r="M20" s="64">
        <v>5.9698341771195871</v>
      </c>
      <c r="N20" s="76">
        <v>0.15996103840213829</v>
      </c>
      <c r="O20" s="64">
        <v>0.81616648634518618</v>
      </c>
      <c r="P20" s="64">
        <v>2.4762137985177288</v>
      </c>
      <c r="Q20" s="83"/>
      <c r="R20" s="64">
        <v>8.3902664338585051</v>
      </c>
      <c r="S20" s="64">
        <v>7.7109066041304795</v>
      </c>
      <c r="T20" s="83">
        <v>2.676733258150652</v>
      </c>
      <c r="U20" s="184">
        <v>5.7236700685938091</v>
      </c>
      <c r="V20" s="64">
        <v>4.597391385505623</v>
      </c>
      <c r="W20" s="83">
        <v>2.991534498939969</v>
      </c>
    </row>
    <row r="21" spans="1:23" ht="9.6" customHeight="1" x14ac:dyDescent="0.3">
      <c r="A21" s="43"/>
      <c r="B21" s="22"/>
      <c r="C21" s="64"/>
      <c r="D21" s="64"/>
      <c r="E21" s="76"/>
      <c r="F21" s="64"/>
      <c r="G21" s="64"/>
      <c r="H21" s="83"/>
      <c r="I21" s="20"/>
      <c r="J21" s="20"/>
      <c r="K21" s="76"/>
      <c r="L21" s="64"/>
      <c r="M21" s="64"/>
      <c r="N21" s="76"/>
      <c r="O21" s="64"/>
      <c r="P21" s="64"/>
      <c r="Q21" s="83"/>
      <c r="R21" s="64"/>
      <c r="S21" s="64"/>
      <c r="T21" s="83"/>
      <c r="U21" s="184"/>
      <c r="V21" s="64"/>
      <c r="W21" s="83"/>
    </row>
    <row r="22" spans="1:23" s="7" customFormat="1" ht="19.5" customHeight="1" x14ac:dyDescent="0.3">
      <c r="A22" s="65" t="s">
        <v>75</v>
      </c>
      <c r="B22" s="73">
        <v>313</v>
      </c>
      <c r="C22" s="66">
        <v>2.5914098320503713</v>
      </c>
      <c r="D22" s="66">
        <v>2.7873201353285237</v>
      </c>
      <c r="E22" s="77">
        <v>1.5250947602660592</v>
      </c>
      <c r="F22" s="66">
        <v>-1.1101674680259632</v>
      </c>
      <c r="G22" s="66">
        <v>0.45147773430503613</v>
      </c>
      <c r="H22" s="84">
        <v>7.2446679298450176</v>
      </c>
      <c r="I22" s="67">
        <v>1.5309771693506617</v>
      </c>
      <c r="J22" s="67">
        <v>2.1355523574884763</v>
      </c>
      <c r="K22" s="77">
        <v>3.0947069276021133</v>
      </c>
      <c r="L22" s="66">
        <v>0.96078910047679134</v>
      </c>
      <c r="M22" s="66">
        <v>3.6424988886006977</v>
      </c>
      <c r="N22" s="77">
        <v>0.49996778145641324</v>
      </c>
      <c r="O22" s="66">
        <v>-0.65824870105248057</v>
      </c>
      <c r="P22" s="66">
        <v>-1.1865992429336931</v>
      </c>
      <c r="Q22" s="84"/>
      <c r="R22" s="66">
        <v>6.4465576058174836</v>
      </c>
      <c r="S22" s="66">
        <v>5.5516124423396018</v>
      </c>
      <c r="T22" s="84">
        <v>3.72956165965571</v>
      </c>
      <c r="U22" s="185">
        <v>4.4355421741361098</v>
      </c>
      <c r="V22" s="66">
        <v>3.8736256459823477</v>
      </c>
      <c r="W22" s="84">
        <v>3.1695429267365762</v>
      </c>
    </row>
    <row r="23" spans="1:23" ht="13.5" customHeight="1" x14ac:dyDescent="0.25">
      <c r="A23" s="15"/>
      <c r="B23" s="11"/>
      <c r="C23" s="12"/>
      <c r="D23" s="12"/>
      <c r="E23" s="78"/>
      <c r="F23" s="8"/>
      <c r="G23" s="8"/>
      <c r="H23" s="81"/>
      <c r="I23" s="13"/>
      <c r="J23" s="13"/>
      <c r="K23" s="81"/>
      <c r="L23" s="13"/>
      <c r="M23" s="16"/>
      <c r="N23" s="81"/>
      <c r="O23" s="11"/>
      <c r="P23" s="11"/>
      <c r="Q23" s="81"/>
      <c r="R23" s="8"/>
      <c r="S23" s="10"/>
      <c r="T23" s="45"/>
      <c r="U23" s="3"/>
    </row>
    <row r="24" spans="1:23" ht="15" customHeight="1" x14ac:dyDescent="0.25">
      <c r="A24" s="99"/>
      <c r="B24" s="3"/>
      <c r="C24" s="6"/>
      <c r="D24" s="6"/>
      <c r="E24" s="79"/>
      <c r="F24" s="3"/>
      <c r="G24" s="3"/>
      <c r="H24" s="82"/>
      <c r="I24" s="3"/>
      <c r="J24" s="3"/>
      <c r="K24" s="82"/>
      <c r="L24" s="3"/>
      <c r="M24" s="3"/>
      <c r="N24" s="82"/>
      <c r="O24" s="3"/>
      <c r="P24" s="3"/>
      <c r="Q24" s="82"/>
      <c r="R24" s="3"/>
      <c r="S24" s="3"/>
      <c r="T24" s="82"/>
      <c r="U24" s="3"/>
    </row>
    <row r="25" spans="1:23" x14ac:dyDescent="0.2">
      <c r="C25" s="2"/>
      <c r="D25" s="2"/>
      <c r="E25" s="80"/>
    </row>
    <row r="26" spans="1:23" x14ac:dyDescent="0.2">
      <c r="C26" s="2"/>
      <c r="D26" s="2"/>
      <c r="E26" s="80"/>
    </row>
    <row r="27" spans="1:23" x14ac:dyDescent="0.2">
      <c r="C27" s="2"/>
      <c r="D27" s="2"/>
      <c r="E27" s="80"/>
    </row>
    <row r="28" spans="1:23" x14ac:dyDescent="0.2">
      <c r="C28" s="2"/>
      <c r="D28" s="2"/>
      <c r="E28" s="80"/>
    </row>
    <row r="29" spans="1:23" x14ac:dyDescent="0.2">
      <c r="C29" s="2"/>
      <c r="D29" s="2"/>
      <c r="E29" s="80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109375" defaultRowHeight="12.6" x14ac:dyDescent="0.2"/>
  <cols>
    <col min="1" max="1" width="13.109375" style="1" customWidth="1"/>
    <col min="2" max="2" width="5" style="1" customWidth="1"/>
    <col min="3" max="3" width="5.88671875" style="1" customWidth="1"/>
    <col min="4" max="4" width="5.44140625" style="1" customWidth="1"/>
    <col min="5" max="5" width="5.5546875" style="44" customWidth="1"/>
    <col min="6" max="6" width="5.6640625" style="1" customWidth="1"/>
    <col min="7" max="7" width="5.5546875" style="44" customWidth="1"/>
    <col min="8" max="8" width="6.33203125" style="1" customWidth="1"/>
    <col min="9" max="9" width="6" style="44" customWidth="1"/>
    <col min="10" max="10" width="6" style="1" customWidth="1"/>
    <col min="11" max="11" width="6" style="44" customWidth="1"/>
    <col min="12" max="12" width="5" style="1" customWidth="1"/>
    <col min="13" max="13" width="5" style="44" customWidth="1"/>
    <col min="14" max="14" width="5" style="1" customWidth="1"/>
    <col min="15" max="15" width="5" style="44" customWidth="1"/>
    <col min="16" max="16" width="5.77734375" style="1" customWidth="1"/>
    <col min="17" max="17" width="5.77734375" style="44" customWidth="1"/>
    <col min="18" max="18" width="5.44140625" style="1" customWidth="1"/>
    <col min="19" max="19" width="5.33203125" style="44" customWidth="1"/>
    <col min="20" max="20" width="5.5546875" style="1" hidden="1" customWidth="1"/>
    <col min="21" max="21" width="6.33203125" style="44" hidden="1" customWidth="1"/>
    <col min="22" max="23" width="5.88671875" style="44" customWidth="1"/>
    <col min="24" max="24" width="5.33203125" style="1" customWidth="1"/>
    <col min="25" max="27" width="5.5546875" style="44" customWidth="1"/>
    <col min="28" max="29" width="5.5546875" style="1" customWidth="1"/>
    <col min="30" max="33" width="5.44140625" style="1" customWidth="1"/>
    <col min="34" max="16384" width="9.109375" style="1"/>
  </cols>
  <sheetData>
    <row r="1" spans="1:34" x14ac:dyDescent="0.2">
      <c r="A1" s="4" t="s">
        <v>0</v>
      </c>
    </row>
    <row r="2" spans="1:34" x14ac:dyDescent="0.2">
      <c r="A2" s="5">
        <v>42891</v>
      </c>
    </row>
    <row r="3" spans="1:34" ht="6" customHeight="1" x14ac:dyDescent="0.2"/>
    <row r="4" spans="1:34" ht="17.399999999999999" x14ac:dyDescent="0.3">
      <c r="A4" s="17" t="s">
        <v>74</v>
      </c>
      <c r="B4" s="8"/>
      <c r="C4" s="8"/>
      <c r="D4" s="8"/>
      <c r="E4" s="45"/>
      <c r="F4" s="8"/>
      <c r="G4" s="45"/>
      <c r="H4" s="8"/>
      <c r="I4" s="45"/>
      <c r="J4" s="8"/>
      <c r="K4" s="45"/>
      <c r="L4" s="8"/>
      <c r="M4" s="45"/>
      <c r="N4" s="8"/>
      <c r="O4" s="45"/>
      <c r="P4" s="8"/>
      <c r="Q4" s="45"/>
      <c r="R4" s="8"/>
      <c r="S4" s="45"/>
      <c r="T4" s="8"/>
      <c r="U4" s="45"/>
      <c r="V4" s="45"/>
      <c r="W4" s="45"/>
      <c r="X4" s="8"/>
      <c r="Y4" s="45"/>
      <c r="Z4" s="45"/>
      <c r="AA4" s="45"/>
    </row>
    <row r="5" spans="1:34" ht="15" x14ac:dyDescent="0.25">
      <c r="A5" s="100" t="s">
        <v>70</v>
      </c>
      <c r="B5" s="8"/>
      <c r="C5" s="8"/>
      <c r="D5" s="8"/>
      <c r="E5" s="45"/>
      <c r="F5" s="8"/>
      <c r="G5" s="45"/>
      <c r="H5" s="8"/>
      <c r="I5" s="45"/>
      <c r="J5" s="8"/>
      <c r="K5" s="45"/>
      <c r="L5" s="8"/>
      <c r="M5" s="45"/>
      <c r="N5" s="8"/>
      <c r="O5" s="45"/>
      <c r="P5" s="8"/>
      <c r="Q5" s="45"/>
      <c r="R5" s="8"/>
      <c r="S5" s="45"/>
      <c r="T5" s="8"/>
      <c r="U5" s="45"/>
      <c r="V5" s="45"/>
      <c r="W5" s="45"/>
      <c r="X5" s="8"/>
      <c r="Y5" s="45"/>
      <c r="Z5" s="45"/>
      <c r="AA5" s="45"/>
    </row>
    <row r="6" spans="1:34" ht="15.75" customHeight="1" x14ac:dyDescent="0.25">
      <c r="A6" s="8" t="s">
        <v>71</v>
      </c>
      <c r="B6" s="8"/>
      <c r="C6" s="8"/>
      <c r="D6" s="8"/>
      <c r="E6" s="45"/>
      <c r="F6" s="8"/>
      <c r="G6" s="45"/>
      <c r="H6" s="8"/>
      <c r="I6" s="45"/>
      <c r="J6" s="8"/>
      <c r="K6" s="45"/>
      <c r="L6" s="8"/>
      <c r="M6" s="45"/>
      <c r="N6" s="8"/>
      <c r="O6" s="45"/>
      <c r="P6" s="8"/>
      <c r="Q6" s="45"/>
      <c r="R6" s="8"/>
      <c r="S6" s="45"/>
      <c r="T6" s="8"/>
      <c r="U6" s="45"/>
      <c r="V6" s="45"/>
      <c r="W6" s="45"/>
      <c r="X6" s="8"/>
      <c r="Y6" s="45"/>
      <c r="Z6" s="45"/>
      <c r="AA6" s="45"/>
    </row>
    <row r="7" spans="1:34" ht="12" customHeight="1" x14ac:dyDescent="0.25">
      <c r="A7" s="8"/>
      <c r="B7" s="8"/>
      <c r="C7" s="8"/>
      <c r="D7" s="8"/>
      <c r="E7" s="45"/>
      <c r="F7" s="8"/>
      <c r="G7" s="45"/>
      <c r="H7" s="8"/>
      <c r="I7" s="45"/>
      <c r="J7" s="8"/>
      <c r="K7" s="45"/>
      <c r="L7" s="8"/>
      <c r="M7" s="45"/>
      <c r="N7" s="8"/>
      <c r="O7" s="45"/>
      <c r="P7" s="8"/>
      <c r="Q7" s="45"/>
      <c r="R7" s="8"/>
      <c r="S7" s="45"/>
      <c r="T7" s="8"/>
      <c r="U7" s="45"/>
      <c r="V7" s="45"/>
      <c r="W7" s="45"/>
      <c r="X7" s="8"/>
      <c r="Y7" s="45"/>
      <c r="Z7" s="45"/>
      <c r="AA7" s="45"/>
    </row>
    <row r="8" spans="1:34" ht="13.5" customHeight="1" x14ac:dyDescent="0.2">
      <c r="A8" s="31" t="s">
        <v>1</v>
      </c>
      <c r="B8" s="150" t="s">
        <v>5</v>
      </c>
      <c r="C8" s="154" t="s">
        <v>10</v>
      </c>
      <c r="D8" s="32" t="s">
        <v>25</v>
      </c>
      <c r="E8" s="53"/>
      <c r="F8" s="32" t="s">
        <v>15</v>
      </c>
      <c r="G8" s="53"/>
      <c r="H8" s="32" t="s">
        <v>13</v>
      </c>
      <c r="I8" s="53"/>
      <c r="J8" s="32" t="s">
        <v>16</v>
      </c>
      <c r="K8" s="53"/>
      <c r="L8" s="32" t="s">
        <v>45</v>
      </c>
      <c r="M8" s="59"/>
      <c r="N8" s="32" t="s">
        <v>46</v>
      </c>
      <c r="O8" s="59"/>
      <c r="P8" s="118" t="s">
        <v>22</v>
      </c>
      <c r="Q8" s="59"/>
      <c r="R8" s="32" t="s">
        <v>47</v>
      </c>
      <c r="S8" s="59"/>
      <c r="T8" s="119" t="s">
        <v>27</v>
      </c>
      <c r="U8" s="59"/>
      <c r="V8" s="119" t="s">
        <v>48</v>
      </c>
      <c r="W8" s="59"/>
      <c r="X8" s="119" t="s">
        <v>66</v>
      </c>
      <c r="Y8" s="59"/>
      <c r="Z8" s="120" t="s">
        <v>49</v>
      </c>
      <c r="AA8" s="121"/>
      <c r="AB8" s="118" t="s">
        <v>26</v>
      </c>
      <c r="AC8" s="114"/>
      <c r="AD8" s="119" t="s">
        <v>50</v>
      </c>
      <c r="AE8" s="59"/>
      <c r="AF8" s="122" t="s">
        <v>51</v>
      </c>
      <c r="AG8" s="121"/>
    </row>
    <row r="9" spans="1:34" ht="13.5" customHeight="1" x14ac:dyDescent="0.2">
      <c r="A9" s="33">
        <v>42735</v>
      </c>
      <c r="B9" s="135">
        <v>2016</v>
      </c>
      <c r="C9" s="155" t="s">
        <v>11</v>
      </c>
      <c r="D9" s="34" t="s">
        <v>52</v>
      </c>
      <c r="E9" s="54"/>
      <c r="F9" s="34" t="s">
        <v>53</v>
      </c>
      <c r="G9" s="54"/>
      <c r="H9" s="34" t="s">
        <v>18</v>
      </c>
      <c r="I9" s="54"/>
      <c r="J9" s="34" t="s">
        <v>17</v>
      </c>
      <c r="K9" s="54"/>
      <c r="L9" s="34" t="s">
        <v>52</v>
      </c>
      <c r="M9" s="60"/>
      <c r="N9" s="34" t="s">
        <v>19</v>
      </c>
      <c r="O9" s="60"/>
      <c r="P9" s="123" t="s">
        <v>21</v>
      </c>
      <c r="Q9" s="60"/>
      <c r="R9" s="34" t="s">
        <v>54</v>
      </c>
      <c r="S9" s="60"/>
      <c r="T9" s="124" t="s">
        <v>55</v>
      </c>
      <c r="U9" s="60"/>
      <c r="V9" s="124" t="s">
        <v>56</v>
      </c>
      <c r="W9" s="60"/>
      <c r="X9" s="124" t="s">
        <v>67</v>
      </c>
      <c r="Y9" s="60"/>
      <c r="Z9" s="125" t="s">
        <v>58</v>
      </c>
      <c r="AA9" s="126"/>
      <c r="AB9" s="123" t="s">
        <v>59</v>
      </c>
      <c r="AC9" s="115"/>
      <c r="AD9" s="124" t="s">
        <v>60</v>
      </c>
      <c r="AE9" s="60"/>
      <c r="AF9" s="127" t="s">
        <v>61</v>
      </c>
      <c r="AG9" s="126"/>
    </row>
    <row r="10" spans="1:34" ht="13.5" customHeight="1" x14ac:dyDescent="0.2">
      <c r="A10" s="33"/>
      <c r="B10" s="135"/>
      <c r="C10" s="189" t="s">
        <v>23</v>
      </c>
      <c r="D10" s="128"/>
      <c r="E10" s="55"/>
      <c r="F10" s="35" t="s">
        <v>62</v>
      </c>
      <c r="G10" s="55"/>
      <c r="H10" s="35" t="s">
        <v>62</v>
      </c>
      <c r="I10" s="55"/>
      <c r="J10" s="35" t="s">
        <v>62</v>
      </c>
      <c r="K10" s="55"/>
      <c r="L10" s="129"/>
      <c r="M10" s="61"/>
      <c r="N10" s="129" t="s">
        <v>63</v>
      </c>
      <c r="O10" s="61"/>
      <c r="P10" s="129" t="s">
        <v>20</v>
      </c>
      <c r="Q10" s="61"/>
      <c r="R10" s="35" t="s">
        <v>52</v>
      </c>
      <c r="S10" s="61"/>
      <c r="T10" s="130" t="s">
        <v>57</v>
      </c>
      <c r="U10" s="61"/>
      <c r="V10" s="130" t="s">
        <v>64</v>
      </c>
      <c r="W10" s="61"/>
      <c r="X10" s="130" t="s">
        <v>68</v>
      </c>
      <c r="Y10" s="61"/>
      <c r="Z10" s="131" t="s">
        <v>52</v>
      </c>
      <c r="AA10" s="132"/>
      <c r="AB10" s="129"/>
      <c r="AC10" s="116"/>
      <c r="AD10" s="130" t="s">
        <v>62</v>
      </c>
      <c r="AE10" s="61"/>
      <c r="AF10" s="166" t="s">
        <v>65</v>
      </c>
      <c r="AG10" s="132"/>
    </row>
    <row r="11" spans="1:34" ht="13.5" customHeight="1" x14ac:dyDescent="0.2">
      <c r="A11" s="36"/>
      <c r="B11" s="135" t="s">
        <v>6</v>
      </c>
      <c r="C11" s="155">
        <v>2016</v>
      </c>
      <c r="D11" s="37">
        <v>2015</v>
      </c>
      <c r="E11" s="54" t="s">
        <v>73</v>
      </c>
      <c r="F11" s="37">
        <v>2015</v>
      </c>
      <c r="G11" s="54" t="s">
        <v>73</v>
      </c>
      <c r="H11" s="37">
        <v>2015</v>
      </c>
      <c r="I11" s="54" t="s">
        <v>73</v>
      </c>
      <c r="J11" s="37">
        <v>2015</v>
      </c>
      <c r="K11" s="54" t="s">
        <v>73</v>
      </c>
      <c r="L11" s="37">
        <v>2015</v>
      </c>
      <c r="M11" s="54" t="s">
        <v>73</v>
      </c>
      <c r="N11" s="37">
        <v>2015</v>
      </c>
      <c r="O11" s="54" t="s">
        <v>73</v>
      </c>
      <c r="P11" s="37">
        <v>2015</v>
      </c>
      <c r="Q11" s="54" t="s">
        <v>73</v>
      </c>
      <c r="R11" s="37">
        <v>2015</v>
      </c>
      <c r="S11" s="54" t="s">
        <v>73</v>
      </c>
      <c r="T11" s="37">
        <v>2014</v>
      </c>
      <c r="U11" s="54" t="s">
        <v>36</v>
      </c>
      <c r="V11" s="37">
        <v>2015</v>
      </c>
      <c r="W11" s="54" t="s">
        <v>73</v>
      </c>
      <c r="X11" s="37">
        <v>2015</v>
      </c>
      <c r="Y11" s="54" t="s">
        <v>73</v>
      </c>
      <c r="Z11" s="133">
        <v>2015</v>
      </c>
      <c r="AA11" s="134" t="s">
        <v>73</v>
      </c>
      <c r="AB11" s="37">
        <v>2015</v>
      </c>
      <c r="AC11" s="54" t="s">
        <v>73</v>
      </c>
      <c r="AD11" s="37">
        <v>2015</v>
      </c>
      <c r="AE11" s="54" t="s">
        <v>73</v>
      </c>
      <c r="AF11" s="133">
        <v>2015</v>
      </c>
      <c r="AG11" s="134" t="s">
        <v>73</v>
      </c>
    </row>
    <row r="12" spans="1:34" ht="13.5" customHeight="1" x14ac:dyDescent="0.2">
      <c r="A12" s="36"/>
      <c r="B12" s="135"/>
      <c r="C12" s="155">
        <v>1000</v>
      </c>
      <c r="D12" s="135"/>
      <c r="E12" s="54"/>
      <c r="F12" s="135"/>
      <c r="G12" s="54"/>
      <c r="H12" s="135"/>
      <c r="I12" s="54"/>
      <c r="J12" s="135"/>
      <c r="K12" s="54"/>
      <c r="L12" s="135"/>
      <c r="M12" s="54"/>
      <c r="N12" s="135"/>
      <c r="O12" s="54"/>
      <c r="P12" s="135"/>
      <c r="Q12" s="54"/>
      <c r="R12" s="135"/>
      <c r="S12" s="54"/>
      <c r="T12" s="135"/>
      <c r="U12" s="54"/>
      <c r="V12" s="135"/>
      <c r="W12" s="54"/>
      <c r="X12" s="135"/>
      <c r="Y12" s="54"/>
      <c r="Z12" s="162"/>
      <c r="AA12" s="134"/>
      <c r="AB12" s="37"/>
      <c r="AC12" s="138"/>
      <c r="AD12" s="135"/>
      <c r="AE12" s="54"/>
      <c r="AF12" s="133"/>
      <c r="AG12" s="134"/>
    </row>
    <row r="13" spans="1:34" ht="13.5" customHeight="1" x14ac:dyDescent="0.25">
      <c r="A13" s="36"/>
      <c r="B13" s="136"/>
      <c r="C13" s="190" t="s">
        <v>12</v>
      </c>
      <c r="D13" s="151"/>
      <c r="E13" s="48"/>
      <c r="F13" s="136"/>
      <c r="G13" s="56"/>
      <c r="H13" s="136"/>
      <c r="I13" s="56"/>
      <c r="J13" s="136"/>
      <c r="K13" s="56"/>
      <c r="L13" s="136"/>
      <c r="M13" s="56"/>
      <c r="N13" s="151"/>
      <c r="O13" s="48"/>
      <c r="P13" s="151"/>
      <c r="Q13" s="48"/>
      <c r="R13" s="151"/>
      <c r="S13" s="48"/>
      <c r="T13" s="152"/>
      <c r="U13" s="61"/>
      <c r="V13" s="153"/>
      <c r="W13" s="61"/>
      <c r="X13" s="151"/>
      <c r="Y13" s="48"/>
      <c r="Z13" s="163"/>
      <c r="AA13" s="113"/>
      <c r="AB13" s="39"/>
      <c r="AC13" s="164"/>
      <c r="AD13" s="170"/>
      <c r="AE13" s="167"/>
      <c r="AF13" s="168"/>
      <c r="AG13" s="169"/>
    </row>
    <row r="14" spans="1:34" s="149" customFormat="1" ht="10.5" customHeight="1" x14ac:dyDescent="0.25">
      <c r="A14" s="139"/>
      <c r="B14" s="142"/>
      <c r="C14" s="188"/>
      <c r="D14" s="140"/>
      <c r="E14" s="141"/>
      <c r="F14" s="142"/>
      <c r="G14" s="143"/>
      <c r="H14" s="142"/>
      <c r="I14" s="143"/>
      <c r="J14" s="142"/>
      <c r="K14" s="143"/>
      <c r="L14" s="144"/>
      <c r="M14" s="145"/>
      <c r="N14" s="144"/>
      <c r="O14" s="145"/>
      <c r="P14" s="144"/>
      <c r="Q14" s="145"/>
      <c r="R14" s="144"/>
      <c r="S14" s="145"/>
      <c r="T14" s="146"/>
      <c r="U14" s="147"/>
      <c r="V14" s="148"/>
      <c r="W14" s="147"/>
      <c r="X14" s="144"/>
      <c r="Y14" s="145"/>
      <c r="Z14" s="171"/>
      <c r="AA14" s="145"/>
      <c r="AB14" s="144"/>
      <c r="AC14" s="145"/>
      <c r="AF14" s="173"/>
      <c r="AG14" s="174"/>
    </row>
    <row r="15" spans="1:34" ht="28.5" customHeight="1" x14ac:dyDescent="0.2">
      <c r="A15" s="24" t="s">
        <v>4</v>
      </c>
      <c r="B15" s="86">
        <v>44</v>
      </c>
      <c r="C15" s="191">
        <v>54.765000000000001</v>
      </c>
      <c r="D15" s="19">
        <v>3274.2028880605117</v>
      </c>
      <c r="E15" s="49">
        <v>3288.1219757144163</v>
      </c>
      <c r="F15" s="19">
        <v>3242.5898447396039</v>
      </c>
      <c r="G15" s="49">
        <v>3325.5911622386561</v>
      </c>
      <c r="H15" s="19">
        <f>D15+F15</f>
        <v>6516.7927328001151</v>
      </c>
      <c r="I15" s="49">
        <f>E15+G15</f>
        <v>6613.7131379530729</v>
      </c>
      <c r="J15" s="19">
        <v>-6091.708588179943</v>
      </c>
      <c r="K15" s="49">
        <v>-6223.354332146444</v>
      </c>
      <c r="L15" s="19">
        <v>436.75581774094314</v>
      </c>
      <c r="M15" s="49">
        <v>411.28457956724185</v>
      </c>
      <c r="N15" s="19">
        <v>125.22569264293867</v>
      </c>
      <c r="O15" s="97">
        <v>103.80201852619936</v>
      </c>
      <c r="P15" s="86">
        <v>6</v>
      </c>
      <c r="Q15" s="87">
        <v>5</v>
      </c>
      <c r="R15" s="90">
        <v>87.745648004053422</v>
      </c>
      <c r="S15" s="91">
        <v>113.68574819684105</v>
      </c>
      <c r="T15" s="92">
        <v>597.41861670748494</v>
      </c>
      <c r="U15" s="50"/>
      <c r="V15" s="186">
        <v>-7.1839600448771304</v>
      </c>
      <c r="W15" s="156">
        <v>169.68866977083903</v>
      </c>
      <c r="X15" s="90">
        <v>2746.0461076327315</v>
      </c>
      <c r="Y15" s="91">
        <v>2816.9633890258378</v>
      </c>
      <c r="Z15" s="194">
        <v>3935.8691324961096</v>
      </c>
      <c r="AA15" s="91">
        <v>4091.1531087373323</v>
      </c>
      <c r="AB15" s="90">
        <v>1101.9868987731172</v>
      </c>
      <c r="AC15" s="91">
        <v>1195.5080799780883</v>
      </c>
      <c r="AD15" s="90">
        <v>1822.101986898773</v>
      </c>
      <c r="AE15" s="157">
        <v>1949.8767460969598</v>
      </c>
      <c r="AF15" s="175">
        <v>1855.5245919438312</v>
      </c>
      <c r="AG15" s="91">
        <v>1965.1419702364649</v>
      </c>
      <c r="AH15" s="158"/>
    </row>
    <row r="16" spans="1:34" ht="28.5" customHeight="1" x14ac:dyDescent="0.2">
      <c r="A16" s="24" t="s">
        <v>32</v>
      </c>
      <c r="B16" s="86">
        <v>91</v>
      </c>
      <c r="C16" s="191">
        <v>297.88799999999998</v>
      </c>
      <c r="D16" s="19">
        <v>3224.7224971602045</v>
      </c>
      <c r="E16" s="49">
        <v>3201.3709850682135</v>
      </c>
      <c r="F16" s="19">
        <v>3147.9118367997662</v>
      </c>
      <c r="G16" s="49">
        <v>3287.2623267805347</v>
      </c>
      <c r="H16" s="19">
        <f t="shared" ref="H16:H23" si="0">D16+F16</f>
        <v>6372.6343339599707</v>
      </c>
      <c r="I16" s="49">
        <f t="shared" ref="I16:I23" si="1">E16+G16</f>
        <v>6488.6333118487482</v>
      </c>
      <c r="J16" s="19">
        <v>-5962.1792359455021</v>
      </c>
      <c r="K16" s="49">
        <v>-6095.7003974648187</v>
      </c>
      <c r="L16" s="19">
        <v>431.24705225888306</v>
      </c>
      <c r="M16" s="49">
        <v>407.09931249328605</v>
      </c>
      <c r="N16" s="19">
        <v>141.62349065762061</v>
      </c>
      <c r="O16" s="97">
        <v>124.24313829950721</v>
      </c>
      <c r="P16" s="86">
        <v>3</v>
      </c>
      <c r="Q16" s="87">
        <v>6</v>
      </c>
      <c r="R16" s="90">
        <v>148.60933047250214</v>
      </c>
      <c r="S16" s="91">
        <v>110.14206681705876</v>
      </c>
      <c r="T16" s="92">
        <v>525.66753050112106</v>
      </c>
      <c r="U16" s="50"/>
      <c r="V16" s="186">
        <v>-118.03917921601712</v>
      </c>
      <c r="W16" s="156">
        <v>-44.644295842732838</v>
      </c>
      <c r="X16" s="90">
        <v>2366.0280724596282</v>
      </c>
      <c r="Y16" s="91">
        <v>2469.1192663014285</v>
      </c>
      <c r="Z16" s="194">
        <v>3956.3501816804946</v>
      </c>
      <c r="AA16" s="91">
        <v>4138.7165646148887</v>
      </c>
      <c r="AB16" s="90">
        <v>843.58870458817978</v>
      </c>
      <c r="AC16" s="91">
        <v>828.52280051563002</v>
      </c>
      <c r="AD16" s="90">
        <v>944.12411401696568</v>
      </c>
      <c r="AE16" s="157">
        <v>1058.6361317005048</v>
      </c>
      <c r="AF16" s="175">
        <v>1108.0749838912175</v>
      </c>
      <c r="AG16" s="91">
        <v>1253.9914330218069</v>
      </c>
      <c r="AH16" s="158"/>
    </row>
    <row r="17" spans="1:34" ht="28.5" customHeight="1" x14ac:dyDescent="0.2">
      <c r="A17" s="24" t="s">
        <v>33</v>
      </c>
      <c r="B17" s="86">
        <v>81</v>
      </c>
      <c r="C17" s="191">
        <v>588.95799999999997</v>
      </c>
      <c r="D17" s="19">
        <v>3509.7981087645658</v>
      </c>
      <c r="E17" s="49">
        <v>3530.9275024704648</v>
      </c>
      <c r="F17" s="19">
        <v>2480.0753260140882</v>
      </c>
      <c r="G17" s="49">
        <v>2615.7298143500893</v>
      </c>
      <c r="H17" s="19">
        <f t="shared" si="0"/>
        <v>5989.873434778654</v>
      </c>
      <c r="I17" s="49">
        <f t="shared" si="1"/>
        <v>6146.6573168205541</v>
      </c>
      <c r="J17" s="19">
        <v>-5650.5543334355198</v>
      </c>
      <c r="K17" s="49">
        <v>-5729.6988919413607</v>
      </c>
      <c r="L17" s="19">
        <v>353.8065576752694</v>
      </c>
      <c r="M17" s="49">
        <v>432.81524319221404</v>
      </c>
      <c r="N17" s="19">
        <v>114.85610861707886</v>
      </c>
      <c r="O17" s="97">
        <v>129.73245321621059</v>
      </c>
      <c r="P17" s="86">
        <v>3</v>
      </c>
      <c r="Q17" s="87">
        <v>4</v>
      </c>
      <c r="R17" s="90">
        <v>56.435556843179725</v>
      </c>
      <c r="S17" s="91">
        <v>114.64314942661446</v>
      </c>
      <c r="T17" s="92">
        <v>522.27406776553323</v>
      </c>
      <c r="U17" s="50"/>
      <c r="V17" s="186">
        <v>-118.37570702357812</v>
      </c>
      <c r="W17" s="156">
        <v>-45.038865250153663</v>
      </c>
      <c r="X17" s="90">
        <v>2618.2830654588452</v>
      </c>
      <c r="Y17" s="91">
        <v>2766.0155732666844</v>
      </c>
      <c r="Z17" s="194">
        <v>4369.8079140178397</v>
      </c>
      <c r="AA17" s="91">
        <v>4545.8668849899304</v>
      </c>
      <c r="AB17" s="90">
        <v>505.69829842711465</v>
      </c>
      <c r="AC17" s="91">
        <v>528.25159009640754</v>
      </c>
      <c r="AD17" s="90">
        <v>805.20342403223253</v>
      </c>
      <c r="AE17" s="157">
        <v>916.38452996648323</v>
      </c>
      <c r="AF17" s="175">
        <v>1012.6918943684035</v>
      </c>
      <c r="AG17" s="91">
        <v>1206.0299715769206</v>
      </c>
      <c r="AH17" s="158"/>
    </row>
    <row r="18" spans="1:34" ht="28.5" customHeight="1" x14ac:dyDescent="0.2">
      <c r="A18" s="24" t="s">
        <v>24</v>
      </c>
      <c r="B18" s="86">
        <v>42</v>
      </c>
      <c r="C18" s="191">
        <v>624.24800000000005</v>
      </c>
      <c r="D18" s="19">
        <v>3637.3655346973214</v>
      </c>
      <c r="E18" s="49">
        <v>3674.7991182991377</v>
      </c>
      <c r="F18" s="19">
        <v>1924.2072699149264</v>
      </c>
      <c r="G18" s="49">
        <v>2044.8763952787995</v>
      </c>
      <c r="H18" s="19">
        <f t="shared" si="0"/>
        <v>5561.5728046122476</v>
      </c>
      <c r="I18" s="49">
        <f t="shared" si="1"/>
        <v>5719.6755135779367</v>
      </c>
      <c r="J18" s="19">
        <v>-5256.0753069611956</v>
      </c>
      <c r="K18" s="49">
        <v>-5321.3594597019137</v>
      </c>
      <c r="L18" s="19">
        <v>323.32074169239326</v>
      </c>
      <c r="M18" s="49">
        <v>421.97652215145263</v>
      </c>
      <c r="N18" s="19">
        <v>106.60421595022207</v>
      </c>
      <c r="O18" s="97">
        <v>131.6175258195554</v>
      </c>
      <c r="P18" s="86">
        <v>3</v>
      </c>
      <c r="Q18" s="87">
        <v>0</v>
      </c>
      <c r="R18" s="90">
        <v>51.729592912887576</v>
      </c>
      <c r="S18" s="91">
        <v>115.3820276556753</v>
      </c>
      <c r="T18" s="92">
        <v>533.87476209052977</v>
      </c>
      <c r="U18" s="50"/>
      <c r="V18" s="186">
        <v>-89.271218832492821</v>
      </c>
      <c r="W18" s="156">
        <v>-6.7168817521241557</v>
      </c>
      <c r="X18" s="90">
        <v>2728.5974062498003</v>
      </c>
      <c r="Y18" s="91">
        <v>2823.216093603824</v>
      </c>
      <c r="Z18" s="194">
        <v>4389.3187405721437</v>
      </c>
      <c r="AA18" s="91">
        <v>4483.6388920422296</v>
      </c>
      <c r="AB18" s="90">
        <v>510.45841243057021</v>
      </c>
      <c r="AC18" s="91">
        <v>563.73909087413972</v>
      </c>
      <c r="AD18" s="90">
        <v>706.37028372738143</v>
      </c>
      <c r="AE18" s="157">
        <v>792.63369686406679</v>
      </c>
      <c r="AF18" s="175">
        <v>930.35608137907229</v>
      </c>
      <c r="AG18" s="91">
        <v>1102.2766592764415</v>
      </c>
      <c r="AH18" s="158"/>
    </row>
    <row r="19" spans="1:34" ht="28.5" customHeight="1" x14ac:dyDescent="0.2">
      <c r="A19" s="24" t="s">
        <v>34</v>
      </c>
      <c r="B19" s="86">
        <v>34</v>
      </c>
      <c r="C19" s="191">
        <v>1029.3820000000001</v>
      </c>
      <c r="D19" s="19">
        <v>3955.7916184715673</v>
      </c>
      <c r="E19" s="49">
        <v>4013.2390113679858</v>
      </c>
      <c r="F19" s="19">
        <v>1372.5964363305102</v>
      </c>
      <c r="G19" s="49">
        <v>1483.7679306613095</v>
      </c>
      <c r="H19" s="19">
        <f t="shared" si="0"/>
        <v>5328.388054802077</v>
      </c>
      <c r="I19" s="49">
        <f t="shared" si="1"/>
        <v>5497.0069420292948</v>
      </c>
      <c r="J19" s="19">
        <v>-5051.574826473362</v>
      </c>
      <c r="K19" s="49">
        <v>-5086.2371792007243</v>
      </c>
      <c r="L19" s="19">
        <v>299.43408998425707</v>
      </c>
      <c r="M19" s="49">
        <v>433.88557406288436</v>
      </c>
      <c r="N19" s="19">
        <v>89.601278698052894</v>
      </c>
      <c r="O19" s="97">
        <v>124.95915215542325</v>
      </c>
      <c r="P19" s="86">
        <v>1</v>
      </c>
      <c r="Q19" s="87">
        <v>0</v>
      </c>
      <c r="R19" s="90">
        <v>-33.00963707754628</v>
      </c>
      <c r="S19" s="91">
        <v>124.25902143227684</v>
      </c>
      <c r="T19" s="92">
        <v>476.50978083757752</v>
      </c>
      <c r="U19" s="50"/>
      <c r="V19" s="186">
        <v>-214.50097070029301</v>
      </c>
      <c r="W19" s="156">
        <v>24.155269860945694</v>
      </c>
      <c r="X19" s="90">
        <v>2609.7843093265892</v>
      </c>
      <c r="Y19" s="91">
        <v>2746.9258253981516</v>
      </c>
      <c r="Z19" s="194">
        <v>4971.0023318173126</v>
      </c>
      <c r="AA19" s="91">
        <v>5154.1390853929834</v>
      </c>
      <c r="AB19" s="90">
        <v>402.75467164690787</v>
      </c>
      <c r="AC19" s="91">
        <v>435.00469213566976</v>
      </c>
      <c r="AD19" s="90">
        <v>856.77144791190176</v>
      </c>
      <c r="AE19" s="157">
        <v>963.58591854141616</v>
      </c>
      <c r="AF19" s="175">
        <v>969.32412260639103</v>
      </c>
      <c r="AG19" s="91">
        <v>1137.2153389120851</v>
      </c>
      <c r="AH19" s="158"/>
    </row>
    <row r="20" spans="1:34" ht="28.5" customHeight="1" x14ac:dyDescent="0.2">
      <c r="A20" s="24" t="s">
        <v>35</v>
      </c>
      <c r="B20" s="86">
        <v>12</v>
      </c>
      <c r="C20" s="191">
        <v>791.23199999999997</v>
      </c>
      <c r="D20" s="19">
        <v>3877.0202942354567</v>
      </c>
      <c r="E20" s="49">
        <v>3909.2567034700314</v>
      </c>
      <c r="F20" s="19">
        <v>1574.4958030444511</v>
      </c>
      <c r="G20" s="49">
        <v>1691.6517532152391</v>
      </c>
      <c r="H20" s="19">
        <f t="shared" si="0"/>
        <v>5451.5160972799076</v>
      </c>
      <c r="I20" s="49">
        <f t="shared" si="1"/>
        <v>5600.9084566852707</v>
      </c>
      <c r="J20" s="19">
        <v>-5285.6052574718187</v>
      </c>
      <c r="K20" s="49">
        <v>-5304.6173562242175</v>
      </c>
      <c r="L20" s="19">
        <v>250.18985174505659</v>
      </c>
      <c r="M20" s="49">
        <v>375.4436119873817</v>
      </c>
      <c r="N20" s="19">
        <v>76.090523751148069</v>
      </c>
      <c r="O20" s="97">
        <v>109.98259903739356</v>
      </c>
      <c r="P20" s="86">
        <v>0</v>
      </c>
      <c r="Q20" s="87">
        <v>0</v>
      </c>
      <c r="R20" s="90">
        <v>-7.0949587254093025</v>
      </c>
      <c r="S20" s="91">
        <v>39.094728221305509</v>
      </c>
      <c r="T20" s="92">
        <v>375.05115181047023</v>
      </c>
      <c r="U20" s="50"/>
      <c r="V20" s="186">
        <v>-40.342074305635407</v>
      </c>
      <c r="W20" s="156">
        <v>-51.723135565801179</v>
      </c>
      <c r="X20" s="90">
        <v>2912.3308234574624</v>
      </c>
      <c r="Y20" s="91">
        <v>3054.9611239181427</v>
      </c>
      <c r="Z20" s="194">
        <v>6039.2023320491226</v>
      </c>
      <c r="AA20" s="91">
        <v>6276.6521070937479</v>
      </c>
      <c r="AB20" s="90">
        <v>456.21279569172373</v>
      </c>
      <c r="AC20" s="91">
        <v>510.12598074900916</v>
      </c>
      <c r="AD20" s="90">
        <v>300.07316083886042</v>
      </c>
      <c r="AE20" s="157">
        <v>335.54254630753053</v>
      </c>
      <c r="AF20" s="175">
        <v>635.94332625311631</v>
      </c>
      <c r="AG20" s="91">
        <v>829.63656677181916</v>
      </c>
      <c r="AH20" s="158"/>
    </row>
    <row r="21" spans="1:34" ht="28.5" customHeight="1" x14ac:dyDescent="0.2">
      <c r="A21" s="24" t="s">
        <v>8</v>
      </c>
      <c r="B21" s="86">
        <v>9</v>
      </c>
      <c r="C21" s="191">
        <v>2116.8240000000001</v>
      </c>
      <c r="D21" s="19">
        <v>4360.3148497364609</v>
      </c>
      <c r="E21" s="49">
        <v>4425.7392206437571</v>
      </c>
      <c r="F21" s="19">
        <v>846.86236183226708</v>
      </c>
      <c r="G21" s="49">
        <v>937.90886724640313</v>
      </c>
      <c r="H21" s="19">
        <f t="shared" si="0"/>
        <v>5207.1772115687281</v>
      </c>
      <c r="I21" s="49">
        <f t="shared" si="1"/>
        <v>5363.6480878901602</v>
      </c>
      <c r="J21" s="19">
        <v>-4913.2488899221871</v>
      </c>
      <c r="K21" s="49">
        <v>-4859.6647619263576</v>
      </c>
      <c r="L21" s="19">
        <v>401.44920048565007</v>
      </c>
      <c r="M21" s="49">
        <v>619.90463071091403</v>
      </c>
      <c r="N21" s="19">
        <v>83.585028565964663</v>
      </c>
      <c r="O21" s="97">
        <v>133.74792711602342</v>
      </c>
      <c r="P21" s="86">
        <v>0</v>
      </c>
      <c r="Q21" s="87">
        <v>0</v>
      </c>
      <c r="R21" s="90">
        <v>35.824346989132195</v>
      </c>
      <c r="S21" s="91">
        <v>268.49705029799361</v>
      </c>
      <c r="T21" s="92">
        <v>693.70077434868801</v>
      </c>
      <c r="U21" s="50"/>
      <c r="V21" s="186">
        <v>-224.66243205826271</v>
      </c>
      <c r="W21" s="156">
        <v>-0.26454726514816534</v>
      </c>
      <c r="X21" s="90">
        <v>3080.9086708055993</v>
      </c>
      <c r="Y21" s="91">
        <v>3123.8794533697651</v>
      </c>
      <c r="Z21" s="194">
        <v>7720.174282934222</v>
      </c>
      <c r="AA21" s="91">
        <v>7851.8506970820436</v>
      </c>
      <c r="AB21" s="90">
        <v>1166.3581123941228</v>
      </c>
      <c r="AC21" s="91">
        <v>1325.1460678828282</v>
      </c>
      <c r="AD21" s="90">
        <v>3395.7344883309079</v>
      </c>
      <c r="AE21" s="157">
        <v>3637.6916550454835</v>
      </c>
      <c r="AF21" s="175">
        <v>2952.3070770390655</v>
      </c>
      <c r="AG21" s="91">
        <v>3403.170032085804</v>
      </c>
      <c r="AH21" s="158"/>
    </row>
    <row r="22" spans="1:34" ht="16.8" customHeight="1" x14ac:dyDescent="0.2">
      <c r="A22" s="24"/>
      <c r="B22" s="86"/>
      <c r="C22" s="191"/>
      <c r="D22" s="19"/>
      <c r="E22" s="49"/>
      <c r="F22" s="19"/>
      <c r="G22" s="49"/>
      <c r="H22" s="19"/>
      <c r="I22" s="49"/>
      <c r="J22" s="19"/>
      <c r="K22" s="49"/>
      <c r="L22" s="19"/>
      <c r="M22" s="49"/>
      <c r="N22" s="19"/>
      <c r="O22" s="97"/>
      <c r="P22" s="86"/>
      <c r="Q22" s="87"/>
      <c r="R22" s="90"/>
      <c r="S22" s="91"/>
      <c r="T22" s="92"/>
      <c r="U22" s="50"/>
      <c r="V22" s="186"/>
      <c r="W22" s="156"/>
      <c r="X22" s="90"/>
      <c r="Y22" s="91"/>
      <c r="Z22" s="194"/>
      <c r="AA22" s="91"/>
      <c r="AB22" s="90"/>
      <c r="AC22" s="91"/>
      <c r="AD22" s="90"/>
      <c r="AE22" s="157"/>
      <c r="AF22" s="175"/>
      <c r="AG22" s="91"/>
      <c r="AH22" s="158"/>
    </row>
    <row r="23" spans="1:34" s="7" customFormat="1" ht="19.5" customHeight="1" x14ac:dyDescent="0.25">
      <c r="A23" s="25" t="s">
        <v>75</v>
      </c>
      <c r="B23" s="192">
        <v>313</v>
      </c>
      <c r="C23" s="193">
        <v>5503.2969999999996</v>
      </c>
      <c r="D23" s="23">
        <v>3966.9889133250767</v>
      </c>
      <c r="E23" s="51">
        <v>4015.7879903628677</v>
      </c>
      <c r="F23" s="23">
        <v>1500.4078502610023</v>
      </c>
      <c r="G23" s="51">
        <v>1604.4323975246111</v>
      </c>
      <c r="H23" s="23">
        <f t="shared" si="0"/>
        <v>5467.396763586079</v>
      </c>
      <c r="I23" s="51">
        <f t="shared" si="1"/>
        <v>5620.2203878874789</v>
      </c>
      <c r="J23" s="23">
        <v>-5181.1985038929834</v>
      </c>
      <c r="K23" s="51">
        <v>-5191.9743746339691</v>
      </c>
      <c r="L23" s="23">
        <v>348.41674642648087</v>
      </c>
      <c r="M23" s="51">
        <v>493.89447816463479</v>
      </c>
      <c r="N23" s="23">
        <v>91.391851040274418</v>
      </c>
      <c r="O23" s="98">
        <v>127.93348705790653</v>
      </c>
      <c r="P23" s="88">
        <v>16</v>
      </c>
      <c r="Q23" s="89">
        <v>15</v>
      </c>
      <c r="R23" s="93">
        <v>27.473034136228549</v>
      </c>
      <c r="S23" s="94">
        <v>164.58988130206311</v>
      </c>
      <c r="T23" s="95">
        <v>560.17989116102285</v>
      </c>
      <c r="U23" s="96"/>
      <c r="V23" s="187">
        <v>-161.19124350227835</v>
      </c>
      <c r="W23" s="159">
        <v>-9.3298617174395648</v>
      </c>
      <c r="X23" s="93">
        <v>2835.361893299957</v>
      </c>
      <c r="Y23" s="94">
        <v>2932.5635160159445</v>
      </c>
      <c r="Z23" s="195">
        <v>5974.917026709636</v>
      </c>
      <c r="AA23" s="94">
        <v>6146.3851578426529</v>
      </c>
      <c r="AB23" s="93">
        <v>756.010597546192</v>
      </c>
      <c r="AC23" s="94">
        <v>841.6454717962705</v>
      </c>
      <c r="AD23" s="93">
        <v>1735.4839567963015</v>
      </c>
      <c r="AE23" s="160">
        <v>1892.3919606737561</v>
      </c>
      <c r="AF23" s="176">
        <v>1693.4467684336291</v>
      </c>
      <c r="AG23" s="94">
        <v>1982.546280893072</v>
      </c>
      <c r="AH23" s="161"/>
    </row>
    <row r="24" spans="1:34" ht="10.5" customHeight="1" x14ac:dyDescent="0.25">
      <c r="A24" s="29"/>
      <c r="B24" s="26"/>
      <c r="C24" s="30"/>
      <c r="D24" s="27"/>
      <c r="E24" s="52"/>
      <c r="F24" s="26"/>
      <c r="G24" s="52"/>
      <c r="H24" s="26"/>
      <c r="I24" s="52"/>
      <c r="J24" s="26"/>
      <c r="K24" s="52"/>
      <c r="L24" s="9"/>
      <c r="M24" s="52"/>
      <c r="N24" s="28"/>
      <c r="O24" s="52"/>
      <c r="P24" s="28"/>
      <c r="Q24" s="52"/>
      <c r="R24" s="28"/>
      <c r="S24" s="52"/>
      <c r="T24" s="26"/>
      <c r="U24" s="52"/>
      <c r="V24" s="137"/>
      <c r="W24" s="52"/>
      <c r="X24" s="9"/>
      <c r="Y24" s="62"/>
      <c r="Z24" s="172"/>
      <c r="AA24" s="62"/>
      <c r="AB24" s="9"/>
      <c r="AC24" s="62"/>
      <c r="AD24" s="9"/>
      <c r="AE24" s="117"/>
      <c r="AF24" s="177"/>
      <c r="AG24" s="62"/>
    </row>
    <row r="25" spans="1:34" ht="15.75" customHeight="1" x14ac:dyDescent="0.25">
      <c r="A25" s="99"/>
      <c r="B25" s="8"/>
      <c r="C25" s="8"/>
      <c r="D25" s="8"/>
      <c r="E25" s="45"/>
      <c r="F25" s="8"/>
      <c r="G25" s="45"/>
      <c r="H25" s="8"/>
      <c r="I25" s="45"/>
      <c r="J25" s="8"/>
      <c r="K25" s="45"/>
      <c r="L25" s="8"/>
      <c r="M25" s="45"/>
      <c r="N25" s="8"/>
      <c r="O25" s="45"/>
      <c r="P25" s="8"/>
      <c r="Q25" s="45"/>
      <c r="R25" s="8"/>
      <c r="S25" s="45"/>
      <c r="T25" s="8"/>
      <c r="U25" s="45"/>
      <c r="V25" s="45"/>
      <c r="W25" s="45"/>
      <c r="X25" s="8"/>
      <c r="Y25" s="45"/>
      <c r="Z25" s="45"/>
      <c r="AA25" s="45"/>
    </row>
    <row r="26" spans="1:34" ht="15.75" customHeight="1" x14ac:dyDescent="0.25">
      <c r="A26" s="8"/>
      <c r="B26" s="8"/>
      <c r="C26" s="8"/>
      <c r="D26" s="8"/>
      <c r="E26" s="45"/>
      <c r="F26" s="8"/>
      <c r="G26" s="45"/>
      <c r="H26" s="8"/>
      <c r="I26" s="45"/>
      <c r="J26" s="8"/>
      <c r="K26" s="45"/>
      <c r="L26" s="8"/>
      <c r="M26" s="45"/>
      <c r="N26" s="8"/>
      <c r="O26" s="45"/>
      <c r="P26" s="8"/>
      <c r="Q26" s="45"/>
      <c r="R26" s="8"/>
      <c r="S26" s="45"/>
      <c r="T26" s="8"/>
      <c r="U26" s="45"/>
      <c r="V26" s="45"/>
      <c r="W26" s="45"/>
      <c r="X26" s="8"/>
      <c r="Y26" s="45"/>
      <c r="Z26" s="45"/>
      <c r="AA26" s="45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81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Pukki Heikki</cp:lastModifiedBy>
  <cp:lastPrinted>2016-06-09T10:26:14Z</cp:lastPrinted>
  <dcterms:created xsi:type="dcterms:W3CDTF">2003-01-22T14:28:35Z</dcterms:created>
  <dcterms:modified xsi:type="dcterms:W3CDTF">2017-06-05T05:45:52Z</dcterms:modified>
</cp:coreProperties>
</file>