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9050" windowHeight="11535"/>
  </bookViews>
  <sheets>
    <sheet name="yhteenveto" sheetId="2" r:id="rId1"/>
    <sheet name="opiskkelijat2012" sheetId="1" r:id="rId2"/>
    <sheet name="Opiskelijat piirakka" sheetId="7" r:id="rId3"/>
    <sheet name="Oppilaitokset piirakka" sheetId="9" r:id="rId4"/>
  </sheets>
  <definedNames>
    <definedName name="_xlnm.Print_Titles" localSheetId="1">opiskkelijat2012!$5:$6</definedName>
  </definedNames>
  <calcPr calcId="145621"/>
</workbook>
</file>

<file path=xl/calcChain.xml><?xml version="1.0" encoding="utf-8"?>
<calcChain xmlns="http://schemas.openxmlformats.org/spreadsheetml/2006/main">
  <c r="D251" i="1" l="1"/>
  <c r="C251" i="1"/>
  <c r="E9" i="1" l="1"/>
  <c r="E13" i="1"/>
  <c r="E17" i="1"/>
  <c r="E21" i="1"/>
  <c r="E25" i="1"/>
  <c r="E75" i="1"/>
  <c r="E151" i="1"/>
  <c r="E155" i="1"/>
  <c r="E159" i="1"/>
  <c r="E163" i="1"/>
  <c r="E167" i="1"/>
  <c r="E171" i="1"/>
  <c r="E175" i="1"/>
  <c r="E179" i="1"/>
  <c r="E183" i="1"/>
  <c r="J309" i="2"/>
  <c r="E72" i="1" l="1"/>
  <c r="E68" i="1"/>
  <c r="E64" i="1"/>
  <c r="E60" i="1"/>
  <c r="E56" i="1"/>
  <c r="E52" i="1"/>
  <c r="E48" i="1"/>
  <c r="E44" i="1"/>
  <c r="E40" i="1"/>
  <c r="E36" i="1"/>
  <c r="E32" i="1"/>
  <c r="E28" i="1"/>
  <c r="E246" i="1"/>
  <c r="E238" i="1"/>
  <c r="E230" i="1"/>
  <c r="E222" i="1"/>
  <c r="E214" i="1"/>
  <c r="E206" i="1"/>
  <c r="E198" i="1"/>
  <c r="E190" i="1"/>
  <c r="E182" i="1"/>
  <c r="E174" i="1"/>
  <c r="E166" i="1"/>
  <c r="E134" i="1"/>
  <c r="E126" i="1"/>
  <c r="E118" i="1"/>
  <c r="E110" i="1"/>
  <c r="E102" i="1"/>
  <c r="E94" i="1"/>
  <c r="E86" i="1"/>
  <c r="E78" i="1"/>
  <c r="E242" i="1"/>
  <c r="E234" i="1"/>
  <c r="E226" i="1"/>
  <c r="E218" i="1"/>
  <c r="E210" i="1"/>
  <c r="E202" i="1"/>
  <c r="E194" i="1"/>
  <c r="E186" i="1"/>
  <c r="E178" i="1"/>
  <c r="E170" i="1"/>
  <c r="E130" i="1"/>
  <c r="E122" i="1"/>
  <c r="E114" i="1"/>
  <c r="E106" i="1"/>
  <c r="E98" i="1"/>
  <c r="E90" i="1"/>
  <c r="E82" i="1"/>
  <c r="E144" i="1"/>
  <c r="E245" i="1"/>
  <c r="E237" i="1"/>
  <c r="E229" i="1"/>
  <c r="E221" i="1"/>
  <c r="E213" i="1"/>
  <c r="E205" i="1"/>
  <c r="E197" i="1"/>
  <c r="E189" i="1"/>
  <c r="E164" i="1"/>
  <c r="E160" i="1"/>
  <c r="E156" i="1"/>
  <c r="E152" i="1"/>
  <c r="E148" i="1"/>
  <c r="E145" i="1"/>
  <c r="E141" i="1"/>
  <c r="E138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3" i="1"/>
  <c r="E69" i="1"/>
  <c r="E65" i="1"/>
  <c r="E61" i="1"/>
  <c r="E57" i="1"/>
  <c r="E53" i="1"/>
  <c r="E49" i="1"/>
  <c r="E45" i="1"/>
  <c r="E41" i="1"/>
  <c r="E37" i="1"/>
  <c r="E33" i="1"/>
  <c r="E29" i="1"/>
  <c r="E22" i="1"/>
  <c r="E18" i="1"/>
  <c r="E14" i="1"/>
  <c r="E10" i="1"/>
  <c r="E241" i="1"/>
  <c r="E233" i="1"/>
  <c r="E225" i="1"/>
  <c r="E217" i="1"/>
  <c r="E209" i="1"/>
  <c r="E201" i="1"/>
  <c r="E193" i="1"/>
  <c r="E185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1" i="1"/>
  <c r="E177" i="1"/>
  <c r="E173" i="1"/>
  <c r="E169" i="1"/>
  <c r="E162" i="1"/>
  <c r="E158" i="1"/>
  <c r="E154" i="1"/>
  <c r="E150" i="1"/>
  <c r="E147" i="1"/>
  <c r="E143" i="1"/>
  <c r="E140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4" i="1"/>
  <c r="E71" i="1"/>
  <c r="E67" i="1"/>
  <c r="E63" i="1"/>
  <c r="E59" i="1"/>
  <c r="E55" i="1"/>
  <c r="E51" i="1"/>
  <c r="E47" i="1"/>
  <c r="E43" i="1"/>
  <c r="E39" i="1"/>
  <c r="E35" i="1"/>
  <c r="E31" i="1"/>
  <c r="E27" i="1"/>
  <c r="E24" i="1"/>
  <c r="E20" i="1"/>
  <c r="E16" i="1"/>
  <c r="E12" i="1"/>
  <c r="E8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0" i="1"/>
  <c r="E176" i="1"/>
  <c r="E172" i="1"/>
  <c r="E168" i="1"/>
  <c r="E165" i="1"/>
  <c r="E161" i="1"/>
  <c r="E157" i="1"/>
  <c r="E153" i="1"/>
  <c r="E149" i="1"/>
  <c r="E146" i="1"/>
  <c r="E142" i="1"/>
  <c r="E139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0" i="1"/>
  <c r="E66" i="1"/>
  <c r="E62" i="1"/>
  <c r="E58" i="1"/>
  <c r="E54" i="1"/>
  <c r="E50" i="1"/>
  <c r="E46" i="1"/>
  <c r="E42" i="1"/>
  <c r="E38" i="1"/>
  <c r="E34" i="1"/>
  <c r="E30" i="1"/>
  <c r="E26" i="1"/>
  <c r="E23" i="1"/>
  <c r="E19" i="1"/>
  <c r="E15" i="1"/>
  <c r="E11" i="1"/>
  <c r="D249" i="1"/>
  <c r="F309" i="2"/>
  <c r="C309" i="2" l="1"/>
  <c r="E309" i="2"/>
  <c r="I309" i="2" l="1"/>
  <c r="H309" i="2"/>
  <c r="G309" i="2"/>
  <c r="D309" i="2" l="1"/>
  <c r="E7" i="1" l="1"/>
  <c r="E251" i="1" s="1"/>
  <c r="C249" i="1"/>
  <c r="E249" i="1" l="1"/>
  <c r="E250" i="1" l="1"/>
  <c r="D250" i="1"/>
  <c r="C250" i="1"/>
</calcChain>
</file>

<file path=xl/sharedStrings.xml><?xml version="1.0" encoding="utf-8"?>
<sst xmlns="http://schemas.openxmlformats.org/spreadsheetml/2006/main" count="883" uniqueCount="708">
  <si>
    <t>005</t>
  </si>
  <si>
    <t>Alajärvi</t>
  </si>
  <si>
    <t>010</t>
  </si>
  <si>
    <t>Alavus</t>
  </si>
  <si>
    <t>016</t>
  </si>
  <si>
    <t>Asikkala</t>
  </si>
  <si>
    <t>018</t>
  </si>
  <si>
    <t>Askola</t>
  </si>
  <si>
    <t>020</t>
  </si>
  <si>
    <t>Akaa</t>
  </si>
  <si>
    <t>047</t>
  </si>
  <si>
    <t>Enontekiö</t>
  </si>
  <si>
    <t>049</t>
  </si>
  <si>
    <t>Espoo</t>
  </si>
  <si>
    <t>050</t>
  </si>
  <si>
    <t>Eura</t>
  </si>
  <si>
    <t>051</t>
  </si>
  <si>
    <t>Eurajoki</t>
  </si>
  <si>
    <t>052</t>
  </si>
  <si>
    <t>Evijärvi</t>
  </si>
  <si>
    <t>061</t>
  </si>
  <si>
    <t>Forssa</t>
  </si>
  <si>
    <t>069</t>
  </si>
  <si>
    <t>Haapajärvi</t>
  </si>
  <si>
    <t>071</t>
  </si>
  <si>
    <t>Haapavesi</t>
  </si>
  <si>
    <t>075</t>
  </si>
  <si>
    <t>Hamina</t>
  </si>
  <si>
    <t>077</t>
  </si>
  <si>
    <t>Hankasalmi</t>
  </si>
  <si>
    <t>078</t>
  </si>
  <si>
    <t>Hanko</t>
  </si>
  <si>
    <t>079</t>
  </si>
  <si>
    <t>Harjavalta</t>
  </si>
  <si>
    <t>081</t>
  </si>
  <si>
    <t>Hartola</t>
  </si>
  <si>
    <t>082</t>
  </si>
  <si>
    <t>Hattula</t>
  </si>
  <si>
    <t>086</t>
  </si>
  <si>
    <t>Hausjärvi</t>
  </si>
  <si>
    <t>090</t>
  </si>
  <si>
    <t>Heinävesi</t>
  </si>
  <si>
    <t>091</t>
  </si>
  <si>
    <t>Helsinki</t>
  </si>
  <si>
    <t>092</t>
  </si>
  <si>
    <t>Vantaa</t>
  </si>
  <si>
    <t>098</t>
  </si>
  <si>
    <t>Hollola</t>
  </si>
  <si>
    <t>099</t>
  </si>
  <si>
    <t>Honkajoki</t>
  </si>
  <si>
    <t>102</t>
  </si>
  <si>
    <t>Huittinen</t>
  </si>
  <si>
    <t>106</t>
  </si>
  <si>
    <t>Hyvinkää</t>
  </si>
  <si>
    <t>108</t>
  </si>
  <si>
    <t>Hämeenkyrö</t>
  </si>
  <si>
    <t>109</t>
  </si>
  <si>
    <t>Hämeenlinna</t>
  </si>
  <si>
    <t>111</t>
  </si>
  <si>
    <t>Heinola</t>
  </si>
  <si>
    <t>139</t>
  </si>
  <si>
    <t>Ii</t>
  </si>
  <si>
    <t>140</t>
  </si>
  <si>
    <t>Iisalmi</t>
  </si>
  <si>
    <t>142</t>
  </si>
  <si>
    <t>Iitti</t>
  </si>
  <si>
    <t>143</t>
  </si>
  <si>
    <t>Ikaalinen</t>
  </si>
  <si>
    <t>145</t>
  </si>
  <si>
    <t>Ilmajoki</t>
  </si>
  <si>
    <t>146</t>
  </si>
  <si>
    <t>Ilomantsi</t>
  </si>
  <si>
    <t>148</t>
  </si>
  <si>
    <t>Inari</t>
  </si>
  <si>
    <t>152</t>
  </si>
  <si>
    <t>Isokyrö</t>
  </si>
  <si>
    <t>153</t>
  </si>
  <si>
    <t>Imatra</t>
  </si>
  <si>
    <t>164</t>
  </si>
  <si>
    <t>Jalasjärvi</t>
  </si>
  <si>
    <t>165</t>
  </si>
  <si>
    <t>Janakkala</t>
  </si>
  <si>
    <t>167</t>
  </si>
  <si>
    <t>Joensuu</t>
  </si>
  <si>
    <t>171</t>
  </si>
  <si>
    <t>Joroinen</t>
  </si>
  <si>
    <t>172</t>
  </si>
  <si>
    <t>Joutsa</t>
  </si>
  <si>
    <t>174</t>
  </si>
  <si>
    <t>Juankoski</t>
  </si>
  <si>
    <t>176</t>
  </si>
  <si>
    <t>Juuka</t>
  </si>
  <si>
    <t>178</t>
  </si>
  <si>
    <t>Juva</t>
  </si>
  <si>
    <t>179</t>
  </si>
  <si>
    <t>Jyväskylä</t>
  </si>
  <si>
    <t>182</t>
  </si>
  <si>
    <t>Jämsä</t>
  </si>
  <si>
    <t>186</t>
  </si>
  <si>
    <t>Järvenpää</t>
  </si>
  <si>
    <t>202</t>
  </si>
  <si>
    <t>Kaarina</t>
  </si>
  <si>
    <t>205</t>
  </si>
  <si>
    <t>Kajaani</t>
  </si>
  <si>
    <t>208</t>
  </si>
  <si>
    <t>Kalajoki</t>
  </si>
  <si>
    <t>211</t>
  </si>
  <si>
    <t>Kangasala</t>
  </si>
  <si>
    <t>213</t>
  </si>
  <si>
    <t>Kangasniemi</t>
  </si>
  <si>
    <t>214</t>
  </si>
  <si>
    <t>Kankaanpää</t>
  </si>
  <si>
    <t>217</t>
  </si>
  <si>
    <t>Kannus</t>
  </si>
  <si>
    <t>224</t>
  </si>
  <si>
    <t>Karkkila</t>
  </si>
  <si>
    <t>226</t>
  </si>
  <si>
    <t>Karstula</t>
  </si>
  <si>
    <t>232</t>
  </si>
  <si>
    <t>Kauhajoki</t>
  </si>
  <si>
    <t>233</t>
  </si>
  <si>
    <t>Kauhava</t>
  </si>
  <si>
    <t>235</t>
  </si>
  <si>
    <t>Kauniainen</t>
  </si>
  <si>
    <t>236</t>
  </si>
  <si>
    <t>Kaustinen</t>
  </si>
  <si>
    <t>240</t>
  </si>
  <si>
    <t>Kemi</t>
  </si>
  <si>
    <t>241</t>
  </si>
  <si>
    <t>Keminmaa</t>
  </si>
  <si>
    <t>244</t>
  </si>
  <si>
    <t>Kempele</t>
  </si>
  <si>
    <t>245</t>
  </si>
  <si>
    <t>Kerava</t>
  </si>
  <si>
    <t>249</t>
  </si>
  <si>
    <t>Keuruu</t>
  </si>
  <si>
    <t>256</t>
  </si>
  <si>
    <t>Kinnula</t>
  </si>
  <si>
    <t>257</t>
  </si>
  <si>
    <t>Kirkkonummi</t>
  </si>
  <si>
    <t>260</t>
  </si>
  <si>
    <t>Kitee</t>
  </si>
  <si>
    <t>261</t>
  </si>
  <si>
    <t>Kittilä</t>
  </si>
  <si>
    <t>263</t>
  </si>
  <si>
    <t>Kiuruvesi</t>
  </si>
  <si>
    <t>271</t>
  </si>
  <si>
    <t>Kokemäki</t>
  </si>
  <si>
    <t>272</t>
  </si>
  <si>
    <t>Kokkola</t>
  </si>
  <si>
    <t>273</t>
  </si>
  <si>
    <t>Kolari</t>
  </si>
  <si>
    <t>275</t>
  </si>
  <si>
    <t>Konnevesi</t>
  </si>
  <si>
    <t>276</t>
  </si>
  <si>
    <t>Kontiolahti</t>
  </si>
  <si>
    <t>284</t>
  </si>
  <si>
    <t>Koski Tl</t>
  </si>
  <si>
    <t>285</t>
  </si>
  <si>
    <t>Kotka</t>
  </si>
  <si>
    <t>286</t>
  </si>
  <si>
    <t>Kouvola</t>
  </si>
  <si>
    <t>287</t>
  </si>
  <si>
    <t>288</t>
  </si>
  <si>
    <t>Kruunupyy</t>
  </si>
  <si>
    <t>290</t>
  </si>
  <si>
    <t>Kuhmo</t>
  </si>
  <si>
    <t>291</t>
  </si>
  <si>
    <t>Kuhmoinen</t>
  </si>
  <si>
    <t>297</t>
  </si>
  <si>
    <t>Kuopio</t>
  </si>
  <si>
    <t>300</t>
  </si>
  <si>
    <t>Kuortane</t>
  </si>
  <si>
    <t>301</t>
  </si>
  <si>
    <t>Kurikka</t>
  </si>
  <si>
    <t>305</t>
  </si>
  <si>
    <t>Kuusamo</t>
  </si>
  <si>
    <t>309</t>
  </si>
  <si>
    <t>Outokumpu</t>
  </si>
  <si>
    <t>316</t>
  </si>
  <si>
    <t>Kärkölä</t>
  </si>
  <si>
    <t>317</t>
  </si>
  <si>
    <t>Kärsämäki</t>
  </si>
  <si>
    <t>320</t>
  </si>
  <si>
    <t>Kemijärvi</t>
  </si>
  <si>
    <t>322</t>
  </si>
  <si>
    <t>Kemiönsaari</t>
  </si>
  <si>
    <t>398</t>
  </si>
  <si>
    <t>Lahti</t>
  </si>
  <si>
    <t>399</t>
  </si>
  <si>
    <t>Laihia</t>
  </si>
  <si>
    <t>400</t>
  </si>
  <si>
    <t>Laitila</t>
  </si>
  <si>
    <t>402</t>
  </si>
  <si>
    <t>Lapinlahti</t>
  </si>
  <si>
    <t>403</t>
  </si>
  <si>
    <t>Lappajärvi</t>
  </si>
  <si>
    <t>405</t>
  </si>
  <si>
    <t>407</t>
  </si>
  <si>
    <t>Lapinjärvi</t>
  </si>
  <si>
    <t>408</t>
  </si>
  <si>
    <t>Lapua</t>
  </si>
  <si>
    <t>410</t>
  </si>
  <si>
    <t>Laukaa</t>
  </si>
  <si>
    <t>413</t>
  </si>
  <si>
    <t>Lavia</t>
  </si>
  <si>
    <t>418</t>
  </si>
  <si>
    <t>Lempäälä</t>
  </si>
  <si>
    <t>420</t>
  </si>
  <si>
    <t>Leppävirta</t>
  </si>
  <si>
    <t>422</t>
  </si>
  <si>
    <t>Lieksa</t>
  </si>
  <si>
    <t>423</t>
  </si>
  <si>
    <t>Lieto</t>
  </si>
  <si>
    <t>425</t>
  </si>
  <si>
    <t>Liminka</t>
  </si>
  <si>
    <t>430</t>
  </si>
  <si>
    <t>Loimaa</t>
  </si>
  <si>
    <t>433</t>
  </si>
  <si>
    <t>Loppi</t>
  </si>
  <si>
    <t>434</t>
  </si>
  <si>
    <t>Loviisa</t>
  </si>
  <si>
    <t>441</t>
  </si>
  <si>
    <t>Luumäki</t>
  </si>
  <si>
    <t>444</t>
  </si>
  <si>
    <t>Lohja</t>
  </si>
  <si>
    <t>445</t>
  </si>
  <si>
    <t>Parainen</t>
  </si>
  <si>
    <t>475</t>
  </si>
  <si>
    <t>Maalahti</t>
  </si>
  <si>
    <t>484</t>
  </si>
  <si>
    <t>Merikarvia</t>
  </si>
  <si>
    <t>491</t>
  </si>
  <si>
    <t>Mikkeli</t>
  </si>
  <si>
    <t>494</t>
  </si>
  <si>
    <t>Muhos</t>
  </si>
  <si>
    <t>498</t>
  </si>
  <si>
    <t>Muonio</t>
  </si>
  <si>
    <t>499</t>
  </si>
  <si>
    <t>Mustasaari</t>
  </si>
  <si>
    <t>500</t>
  </si>
  <si>
    <t>Muurame</t>
  </si>
  <si>
    <t>503</t>
  </si>
  <si>
    <t>Mynämäki</t>
  </si>
  <si>
    <t>505</t>
  </si>
  <si>
    <t>Mäntsälä</t>
  </si>
  <si>
    <t>507</t>
  </si>
  <si>
    <t>Mäntyharju</t>
  </si>
  <si>
    <t>508</t>
  </si>
  <si>
    <t>529</t>
  </si>
  <si>
    <t>Naantali</t>
  </si>
  <si>
    <t>531</t>
  </si>
  <si>
    <t>Nakkila</t>
  </si>
  <si>
    <t>532</t>
  </si>
  <si>
    <t>Nastola</t>
  </si>
  <si>
    <t>535</t>
  </si>
  <si>
    <t>Nivala</t>
  </si>
  <si>
    <t>536</t>
  </si>
  <si>
    <t>Nokia</t>
  </si>
  <si>
    <t>538</t>
  </si>
  <si>
    <t>Nousiainen</t>
  </si>
  <si>
    <t>541</t>
  </si>
  <si>
    <t>Nurmes</t>
  </si>
  <si>
    <t>543</t>
  </si>
  <si>
    <t>Nurmijärvi</t>
  </si>
  <si>
    <t>545</t>
  </si>
  <si>
    <t>Närpiö</t>
  </si>
  <si>
    <t>560</t>
  </si>
  <si>
    <t>Orimattila</t>
  </si>
  <si>
    <t>562</t>
  </si>
  <si>
    <t>Orivesi</t>
  </si>
  <si>
    <t>563</t>
  </si>
  <si>
    <t>Oulainen</t>
  </si>
  <si>
    <t>564</t>
  </si>
  <si>
    <t>Oulu</t>
  </si>
  <si>
    <t>576</t>
  </si>
  <si>
    <t>Padasjoki</t>
  </si>
  <si>
    <t>577</t>
  </si>
  <si>
    <t>Paimio</t>
  </si>
  <si>
    <t>578</t>
  </si>
  <si>
    <t>Paltamo</t>
  </si>
  <si>
    <t>580</t>
  </si>
  <si>
    <t>Parikkala</t>
  </si>
  <si>
    <t>581</t>
  </si>
  <si>
    <t>Parkano</t>
  </si>
  <si>
    <t>584</t>
  </si>
  <si>
    <t>Perho</t>
  </si>
  <si>
    <t>592</t>
  </si>
  <si>
    <t>Petäjävesi</t>
  </si>
  <si>
    <t>593</t>
  </si>
  <si>
    <t>Pieksämäki</t>
  </si>
  <si>
    <t>595</t>
  </si>
  <si>
    <t>Pielavesi</t>
  </si>
  <si>
    <t>598</t>
  </si>
  <si>
    <t>Pietarsaari</t>
  </si>
  <si>
    <t>599</t>
  </si>
  <si>
    <t>601</t>
  </si>
  <si>
    <t>Pihtipudas</t>
  </si>
  <si>
    <t>604</t>
  </si>
  <si>
    <t>Pirkkala</t>
  </si>
  <si>
    <t>607</t>
  </si>
  <si>
    <t>Polvijärvi</t>
  </si>
  <si>
    <t>608</t>
  </si>
  <si>
    <t>Pomarkku</t>
  </si>
  <si>
    <t>609</t>
  </si>
  <si>
    <t>Pori</t>
  </si>
  <si>
    <t>614</t>
  </si>
  <si>
    <t>Posio</t>
  </si>
  <si>
    <t>615</t>
  </si>
  <si>
    <t>Pudasjärvi</t>
  </si>
  <si>
    <t>619</t>
  </si>
  <si>
    <t>Punkalaidun</t>
  </si>
  <si>
    <t>620</t>
  </si>
  <si>
    <t>Puolanka</t>
  </si>
  <si>
    <t>623</t>
  </si>
  <si>
    <t>Puumala</t>
  </si>
  <si>
    <t>625</t>
  </si>
  <si>
    <t>Pyhäjoki</t>
  </si>
  <si>
    <t>626</t>
  </si>
  <si>
    <t>Pyhäjärvi</t>
  </si>
  <si>
    <t>635</t>
  </si>
  <si>
    <t>Pälkäne</t>
  </si>
  <si>
    <t>636</t>
  </si>
  <si>
    <t>Pöytyä</t>
  </si>
  <si>
    <t>638</t>
  </si>
  <si>
    <t>Porvoo</t>
  </si>
  <si>
    <t>678</t>
  </si>
  <si>
    <t>Raahe</t>
  </si>
  <si>
    <t>680</t>
  </si>
  <si>
    <t>Raisio</t>
  </si>
  <si>
    <t>681</t>
  </si>
  <si>
    <t>Rantasalmi</t>
  </si>
  <si>
    <t>683</t>
  </si>
  <si>
    <t>Ranua</t>
  </si>
  <si>
    <t>684</t>
  </si>
  <si>
    <t>Rauma</t>
  </si>
  <si>
    <t>686</t>
  </si>
  <si>
    <t>Rautalampi</t>
  </si>
  <si>
    <t>687</t>
  </si>
  <si>
    <t>Rautavaara</t>
  </si>
  <si>
    <t>689</t>
  </si>
  <si>
    <t>Rautjärvi</t>
  </si>
  <si>
    <t>691</t>
  </si>
  <si>
    <t>Reisjärvi</t>
  </si>
  <si>
    <t>694</t>
  </si>
  <si>
    <t>Riihimäki</t>
  </si>
  <si>
    <t>698</t>
  </si>
  <si>
    <t>Rovaniemi</t>
  </si>
  <si>
    <t>702</t>
  </si>
  <si>
    <t>Ruovesi</t>
  </si>
  <si>
    <t>710</t>
  </si>
  <si>
    <t>Raasepori</t>
  </si>
  <si>
    <t>729</t>
  </si>
  <si>
    <t>Saarijärvi</t>
  </si>
  <si>
    <t>732</t>
  </si>
  <si>
    <t>Salla</t>
  </si>
  <si>
    <t>734</t>
  </si>
  <si>
    <t>Salo</t>
  </si>
  <si>
    <t>739</t>
  </si>
  <si>
    <t>Savitaipale</t>
  </si>
  <si>
    <t>740</t>
  </si>
  <si>
    <t>Savonlinna</t>
  </si>
  <si>
    <t>742</t>
  </si>
  <si>
    <t>Savukoski</t>
  </si>
  <si>
    <t>743</t>
  </si>
  <si>
    <t>Seinäjoki</t>
  </si>
  <si>
    <t>746</t>
  </si>
  <si>
    <t>Sievi</t>
  </si>
  <si>
    <t>748</t>
  </si>
  <si>
    <t>Siikajoki</t>
  </si>
  <si>
    <t>749</t>
  </si>
  <si>
    <t>Siilinjärvi</t>
  </si>
  <si>
    <t>751</t>
  </si>
  <si>
    <t>Simo</t>
  </si>
  <si>
    <t>753</t>
  </si>
  <si>
    <t>Sipoo</t>
  </si>
  <si>
    <t>758</t>
  </si>
  <si>
    <t>Sodankylä</t>
  </si>
  <si>
    <t>761</t>
  </si>
  <si>
    <t>Somero</t>
  </si>
  <si>
    <t>762</t>
  </si>
  <si>
    <t>Sonkajärvi</t>
  </si>
  <si>
    <t>765</t>
  </si>
  <si>
    <t>Sotkamo</t>
  </si>
  <si>
    <t>768</t>
  </si>
  <si>
    <t>Sulkava</t>
  </si>
  <si>
    <t>777</t>
  </si>
  <si>
    <t>Suomussalmi</t>
  </si>
  <si>
    <t>778</t>
  </si>
  <si>
    <t>Suonenjoki</t>
  </si>
  <si>
    <t>781</t>
  </si>
  <si>
    <t>Sysmä</t>
  </si>
  <si>
    <t>783</t>
  </si>
  <si>
    <t>Säkylä</t>
  </si>
  <si>
    <t>785</t>
  </si>
  <si>
    <t>Vaala</t>
  </si>
  <si>
    <t>790</t>
  </si>
  <si>
    <t>Sastamala</t>
  </si>
  <si>
    <t>791</t>
  </si>
  <si>
    <t>Siikalatva</t>
  </si>
  <si>
    <t>832</t>
  </si>
  <si>
    <t>Taivalkoski</t>
  </si>
  <si>
    <t>837</t>
  </si>
  <si>
    <t>Tampere</t>
  </si>
  <si>
    <t>845</t>
  </si>
  <si>
    <t>Tervola</t>
  </si>
  <si>
    <t>846</t>
  </si>
  <si>
    <t>Teuva</t>
  </si>
  <si>
    <t>848</t>
  </si>
  <si>
    <t>Tohmajärvi</t>
  </si>
  <si>
    <t>849</t>
  </si>
  <si>
    <t>Toholampi</t>
  </si>
  <si>
    <t>851</t>
  </si>
  <si>
    <t>Tornio</t>
  </si>
  <si>
    <t>853</t>
  </si>
  <si>
    <t>Turku</t>
  </si>
  <si>
    <t>854</t>
  </si>
  <si>
    <t>Pello</t>
  </si>
  <si>
    <t>857</t>
  </si>
  <si>
    <t>Tuusniemi</t>
  </si>
  <si>
    <t>858</t>
  </si>
  <si>
    <t>Tuusula</t>
  </si>
  <si>
    <t>886</t>
  </si>
  <si>
    <t>Ulvila</t>
  </si>
  <si>
    <t>887</t>
  </si>
  <si>
    <t>Urjala</t>
  </si>
  <si>
    <t>889</t>
  </si>
  <si>
    <t>Utajärvi</t>
  </si>
  <si>
    <t>890</t>
  </si>
  <si>
    <t>Utsjoki</t>
  </si>
  <si>
    <t>893</t>
  </si>
  <si>
    <t>895</t>
  </si>
  <si>
    <t>905</t>
  </si>
  <si>
    <t>Vaasa</t>
  </si>
  <si>
    <t>908</t>
  </si>
  <si>
    <t>Valkeakoski</t>
  </si>
  <si>
    <t>911</t>
  </si>
  <si>
    <t>Valtimo</t>
  </si>
  <si>
    <t>915</t>
  </si>
  <si>
    <t>Varkaus</t>
  </si>
  <si>
    <t>921</t>
  </si>
  <si>
    <t>Vesanto</t>
  </si>
  <si>
    <t>924</t>
  </si>
  <si>
    <t>Veteli</t>
  </si>
  <si>
    <t>925</t>
  </si>
  <si>
    <t>Vieremä</t>
  </si>
  <si>
    <t>927</t>
  </si>
  <si>
    <t>Vihti</t>
  </si>
  <si>
    <t>931</t>
  </si>
  <si>
    <t>Viitasaari</t>
  </si>
  <si>
    <t>934</t>
  </si>
  <si>
    <t>Vimpeli</t>
  </si>
  <si>
    <t>935</t>
  </si>
  <si>
    <t>Virolahti</t>
  </si>
  <si>
    <t>936</t>
  </si>
  <si>
    <t>Virrat</t>
  </si>
  <si>
    <t>946</t>
  </si>
  <si>
    <t>Vöyri</t>
  </si>
  <si>
    <t>976</t>
  </si>
  <si>
    <t>Ylitornio</t>
  </si>
  <si>
    <t>977</t>
  </si>
  <si>
    <t>Ylivieska</t>
  </si>
  <si>
    <t>980</t>
  </si>
  <si>
    <t>Ylöjärvi</t>
  </si>
  <si>
    <t>989</t>
  </si>
  <si>
    <t>Ähtäri</t>
  </si>
  <si>
    <t>992</t>
  </si>
  <si>
    <t>Äänekoski</t>
  </si>
  <si>
    <t>Yhteensä</t>
  </si>
  <si>
    <t>Kunta</t>
  </si>
  <si>
    <t>Opiskelijoita</t>
  </si>
  <si>
    <t>Kristiinankaupunki</t>
  </si>
  <si>
    <t>Lappeenranta</t>
  </si>
  <si>
    <t>Uusikaupunki</t>
  </si>
  <si>
    <t>Uusikaarlepyy</t>
  </si>
  <si>
    <t>Pedersören kunta</t>
  </si>
  <si>
    <t>Mänttä-Vilppula</t>
  </si>
  <si>
    <t>yhteensä</t>
  </si>
  <si>
    <t>250</t>
  </si>
  <si>
    <t>Kihniö</t>
  </si>
  <si>
    <t>426</t>
  </si>
  <si>
    <t>Liperi</t>
  </si>
  <si>
    <t>700</t>
  </si>
  <si>
    <t>Ruokolahti</t>
  </si>
  <si>
    <t>834</t>
  </si>
  <si>
    <t>Tammela</t>
  </si>
  <si>
    <t>981</t>
  </si>
  <si>
    <t>Ypäjä</t>
  </si>
  <si>
    <t xml:space="preserve"> </t>
  </si>
  <si>
    <t>YHTEENSÄ</t>
  </si>
  <si>
    <t xml:space="preserve">lukio ja ammatillinen </t>
  </si>
  <si>
    <t>yhdessä</t>
  </si>
  <si>
    <t>Perusopetus yhteensä 2012</t>
  </si>
  <si>
    <t>Lukiot</t>
  </si>
  <si>
    <t>Ammatilliset oppilaitokset</t>
  </si>
  <si>
    <t>Oppilaitokset yhteensä</t>
  </si>
  <si>
    <t>Opiskelijat yhteensä</t>
  </si>
  <si>
    <t>Selitys:</t>
  </si>
  <si>
    <t xml:space="preserve">Perusopetuksen oppilaissa mukana esiopetus, vuosiluokat 1-9 + lisäopetus. Lukiokoulutuksen opiskelijoissa mukana  nuoret ja aikuiset ops-perusteisessa (tutkintoon johtava) koulutuksessa, samoin ammatillisen peruskoulutuksen opiskelijat sisältävät ops-perusteisen ammatillisen peruskoulutuksen opiskelijat. (Vastaava vuoden 2011 opiskelijamäärä sisälsi ops- ja näyttöopiskelijat. Näyttötutkintojen vuoden 2012 opiskelijamäärätiedot valmistuvat vasta marraskuussa. Ero 2011 ja 2012 opiskelijamäärissä noin 50 000 eli vuoden 2011 ammatillisen peruskoulutuksen opiskelijamäärä yhteensä 180 459 . </t>
  </si>
  <si>
    <t>Alavieska</t>
  </si>
  <si>
    <t>Aura</t>
  </si>
  <si>
    <t>Enonkoski</t>
  </si>
  <si>
    <t>Enontekiö - Enontekis</t>
  </si>
  <si>
    <t>Espoo - Esbo</t>
  </si>
  <si>
    <t>Eurajoki - Euraåminne</t>
  </si>
  <si>
    <t>Hailuoto - Karlö</t>
  </si>
  <si>
    <t>Halsua</t>
  </si>
  <si>
    <t>Hamina - Fredrikshamn</t>
  </si>
  <si>
    <t>Hanko - Hangö</t>
  </si>
  <si>
    <t>Helsinki - Helsingfors</t>
  </si>
  <si>
    <t>Vantaa - Vanda</t>
  </si>
  <si>
    <t>Hirvensalmi</t>
  </si>
  <si>
    <t>Humppila</t>
  </si>
  <si>
    <t>Hyrynsalmi</t>
  </si>
  <si>
    <t>Hyvinkää - Hyvinge</t>
  </si>
  <si>
    <t>Hämeenkyrö - Tavastkyro</t>
  </si>
  <si>
    <t>Hämeenlinna - Tavastehus</t>
  </si>
  <si>
    <t>Iisalmi - Idensalmi</t>
  </si>
  <si>
    <t>Ikaalinen - Ikalis</t>
  </si>
  <si>
    <t>Ilomantsi - Ilomants</t>
  </si>
  <si>
    <t>Inari - Enare</t>
  </si>
  <si>
    <t>Inkoo - Ingå</t>
  </si>
  <si>
    <t>Isojoki - Storå</t>
  </si>
  <si>
    <t>Isokyrö - Storkyro</t>
  </si>
  <si>
    <t>Jokioinen - Jockis</t>
  </si>
  <si>
    <t>Joroinen - Jorois</t>
  </si>
  <si>
    <t>Juupajoki</t>
  </si>
  <si>
    <t>Jämijärvi</t>
  </si>
  <si>
    <t>Järvenpää - Träskända</t>
  </si>
  <si>
    <t>Kaarina - S:t Karins</t>
  </si>
  <si>
    <t>Kaavi</t>
  </si>
  <si>
    <t>Kajaani - Kajana</t>
  </si>
  <si>
    <t>Kannonkoski</t>
  </si>
  <si>
    <t>Karijoki - Bötom</t>
  </si>
  <si>
    <t>Karkkila - Högfors</t>
  </si>
  <si>
    <t>Karvia</t>
  </si>
  <si>
    <t>Kaskinen - Kaskö</t>
  </si>
  <si>
    <t>Kauniainen - Grankulla</t>
  </si>
  <si>
    <t>Kaustinen - Kaustby</t>
  </si>
  <si>
    <t>Keitele</t>
  </si>
  <si>
    <t>Kerava - Kervo</t>
  </si>
  <si>
    <t>Kirkkonummi - Kyrkslätt</t>
  </si>
  <si>
    <t>Kivijärvi</t>
  </si>
  <si>
    <t>Kokemäki - Kumo</t>
  </si>
  <si>
    <t>Kokkola - Karleby</t>
  </si>
  <si>
    <t>Korsnäs</t>
  </si>
  <si>
    <t>Hämeenkoski</t>
  </si>
  <si>
    <t>Kristiinankaupunki - Kristinestad</t>
  </si>
  <si>
    <t>Kruunupyy - Kronoby</t>
  </si>
  <si>
    <t>Kustavi - Gustavs</t>
  </si>
  <si>
    <t>Kyyjärvi</t>
  </si>
  <si>
    <t>Köyliö - Kjulo</t>
  </si>
  <si>
    <t>Kemiönsaari - Kimitoön</t>
  </si>
  <si>
    <t>Lahti - Lahtis</t>
  </si>
  <si>
    <t>Laihia - Laihela</t>
  </si>
  <si>
    <t>Lappeenranta - Villmanstrand</t>
  </si>
  <si>
    <t>Lapinjärvi - Lappträsk</t>
  </si>
  <si>
    <t>Lapua - Lappo</t>
  </si>
  <si>
    <t>Lemi</t>
  </si>
  <si>
    <t>Lestijärvi</t>
  </si>
  <si>
    <t>Lieto - Lundo</t>
  </si>
  <si>
    <t>Liminka - Limingo</t>
  </si>
  <si>
    <t>Loviisa - Lovisa</t>
  </si>
  <si>
    <t>Luhanka</t>
  </si>
  <si>
    <t>Lumijoki</t>
  </si>
  <si>
    <t>Luoto - Larsmo</t>
  </si>
  <si>
    <t>Luvia</t>
  </si>
  <si>
    <t>Lohja - Lojo</t>
  </si>
  <si>
    <t>Parainen - Pargas</t>
  </si>
  <si>
    <t>Maalahti - Malax</t>
  </si>
  <si>
    <t>Maaninka</t>
  </si>
  <si>
    <t>Marttila</t>
  </si>
  <si>
    <t>Masku</t>
  </si>
  <si>
    <t>Merijärvi</t>
  </si>
  <si>
    <t>Merikarvia - Sastmola</t>
  </si>
  <si>
    <t>Miehikkälä</t>
  </si>
  <si>
    <t>Mikkeli - S:t Michel</t>
  </si>
  <si>
    <t>Multia</t>
  </si>
  <si>
    <t>Mustasaari - Korsholm</t>
  </si>
  <si>
    <t>Myrskylä - Mörskom</t>
  </si>
  <si>
    <t>Naantali - Nådendal</t>
  </si>
  <si>
    <t>Nousiainen - Nousis</t>
  </si>
  <si>
    <t>Närpiö - Närpes</t>
  </si>
  <si>
    <t>Oripää</t>
  </si>
  <si>
    <t>Oulu - Uleåborg</t>
  </si>
  <si>
    <t>Paimio - Pemar</t>
  </si>
  <si>
    <t>Pelkosenniemi</t>
  </si>
  <si>
    <t>Pertunmaa</t>
  </si>
  <si>
    <t>Pietarsaari - Jakobstad</t>
  </si>
  <si>
    <t>Pedersören kunta - Pedersöre</t>
  </si>
  <si>
    <t>Pirkkala - Birkala</t>
  </si>
  <si>
    <t>Pomarkku - Påmark</t>
  </si>
  <si>
    <t>Pori - Björneborg</t>
  </si>
  <si>
    <t>Pornainen - Borgnäs</t>
  </si>
  <si>
    <t>Pukkila</t>
  </si>
  <si>
    <t>Pyhtää - Pyttis</t>
  </si>
  <si>
    <t>Pyhäntä</t>
  </si>
  <si>
    <t>Pyhäranta</t>
  </si>
  <si>
    <t>Porvoo - Borgå</t>
  </si>
  <si>
    <t>Raahe - Brahestad</t>
  </si>
  <si>
    <t>Raisio - Reso</t>
  </si>
  <si>
    <t>Rauma - Raumo</t>
  </si>
  <si>
    <t>Ristijärvi</t>
  </si>
  <si>
    <t>Rusko</t>
  </si>
  <si>
    <t>Rääkkylä</t>
  </si>
  <si>
    <t>Raasepori - Raseborg</t>
  </si>
  <si>
    <t>Sauvo - Sagu</t>
  </si>
  <si>
    <t>Savonlinna - Nyslott</t>
  </si>
  <si>
    <t>Siikainen</t>
  </si>
  <si>
    <t>Sipoo - Sibbo</t>
  </si>
  <si>
    <t>Siuntio - Sjundeå</t>
  </si>
  <si>
    <t>Soini</t>
  </si>
  <si>
    <t>Taipalsaari</t>
  </si>
  <si>
    <t>Taivassalo - Tövsala</t>
  </si>
  <si>
    <t>Tampere - Tammerfors</t>
  </si>
  <si>
    <t>Tarvasjoki</t>
  </si>
  <si>
    <t>Tervo</t>
  </si>
  <si>
    <t>Teuva - Östermark</t>
  </si>
  <si>
    <t>Toivakka</t>
  </si>
  <si>
    <t>Tornio - Torneå</t>
  </si>
  <si>
    <t>Turku - Åbo</t>
  </si>
  <si>
    <t>Tuusula - Tusby</t>
  </si>
  <si>
    <t>Tyrnävä</t>
  </si>
  <si>
    <t>Ulvila - Ulvsby</t>
  </si>
  <si>
    <t>Uurainen</t>
  </si>
  <si>
    <t>Uusikaarlepyy - Nykarleby</t>
  </si>
  <si>
    <t>Uusikaupunki - Nystad</t>
  </si>
  <si>
    <t>Vaasa - Vasa</t>
  </si>
  <si>
    <t>Vehmaa</t>
  </si>
  <si>
    <t>Vesilahti</t>
  </si>
  <si>
    <t>Veteli - Vetil</t>
  </si>
  <si>
    <t>Vihti - Vichtis</t>
  </si>
  <si>
    <t>Virrat - Virdois</t>
  </si>
  <si>
    <t>Vöyri - Vörå</t>
  </si>
  <si>
    <t>Ylitornio - Övertorneå</t>
  </si>
  <si>
    <t>Ähtäri - Etseri</t>
  </si>
  <si>
    <t>Kuntanro</t>
  </si>
  <si>
    <t>009</t>
  </si>
  <si>
    <t>019</t>
  </si>
  <si>
    <t>046</t>
  </si>
  <si>
    <t>072</t>
  </si>
  <si>
    <t>074</t>
  </si>
  <si>
    <t>097</t>
  </si>
  <si>
    <t>103</t>
  </si>
  <si>
    <t>105</t>
  </si>
  <si>
    <t>149</t>
  </si>
  <si>
    <t>151</t>
  </si>
  <si>
    <t>169</t>
  </si>
  <si>
    <t>177</t>
  </si>
  <si>
    <t>181</t>
  </si>
  <si>
    <t>204</t>
  </si>
  <si>
    <t>216</t>
  </si>
  <si>
    <t>218</t>
  </si>
  <si>
    <t>230</t>
  </si>
  <si>
    <t>231</t>
  </si>
  <si>
    <t>239</t>
  </si>
  <si>
    <t>265</t>
  </si>
  <si>
    <t>280</t>
  </si>
  <si>
    <t>283</t>
  </si>
  <si>
    <t>304</t>
  </si>
  <si>
    <t>312</t>
  </si>
  <si>
    <t>319</t>
  </si>
  <si>
    <t>416</t>
  </si>
  <si>
    <t>421</t>
  </si>
  <si>
    <t>435</t>
  </si>
  <si>
    <t>436</t>
  </si>
  <si>
    <t>440</t>
  </si>
  <si>
    <t>442</t>
  </si>
  <si>
    <t>476</t>
  </si>
  <si>
    <t>480</t>
  </si>
  <si>
    <t>481</t>
  </si>
  <si>
    <t>483</t>
  </si>
  <si>
    <t>489</t>
  </si>
  <si>
    <t>495</t>
  </si>
  <si>
    <t>504</t>
  </si>
  <si>
    <t>561</t>
  </si>
  <si>
    <t>583</t>
  </si>
  <si>
    <t>588</t>
  </si>
  <si>
    <t>611</t>
  </si>
  <si>
    <t>616</t>
  </si>
  <si>
    <t>624</t>
  </si>
  <si>
    <t>630</t>
  </si>
  <si>
    <t>631</t>
  </si>
  <si>
    <t>697</t>
  </si>
  <si>
    <t>704</t>
  </si>
  <si>
    <t>707</t>
  </si>
  <si>
    <t>738</t>
  </si>
  <si>
    <t>747</t>
  </si>
  <si>
    <t>755</t>
  </si>
  <si>
    <t>759</t>
  </si>
  <si>
    <t>831</t>
  </si>
  <si>
    <t>833</t>
  </si>
  <si>
    <t>838</t>
  </si>
  <si>
    <t>844</t>
  </si>
  <si>
    <t>850</t>
  </si>
  <si>
    <t>859</t>
  </si>
  <si>
    <t>892</t>
  </si>
  <si>
    <t>918</t>
  </si>
  <si>
    <t>922</t>
  </si>
  <si>
    <t>Kuntajako vuosien 2013/2014 mukaan</t>
  </si>
  <si>
    <t>Peruskoulut, lukiot ja ammatiliset oppilaitokset ja oppilaat ja opiskelijat, Manner-Suomi 2012 (lähde: Tilastokeskus)</t>
  </si>
  <si>
    <t xml:space="preserve">Sijaintikuntien määrä joissa opiskelijoita </t>
  </si>
  <si>
    <t>Toisen asteen opiskelijat koulutuksen sijaintikunnan mukaan 2012</t>
  </si>
  <si>
    <t>lähde: Tilastokeskus</t>
  </si>
  <si>
    <t>%</t>
  </si>
  <si>
    <t>Ammatillisen peruskoulutuksen opiskelijat (ops-perusteinen koulutus)</t>
  </si>
  <si>
    <t>Peruskoulut</t>
  </si>
  <si>
    <t>Lukiokoulutuksen opiskelijat, ops-perusteinen koulutus nuoret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</si>
</sst>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8" fillId="0" borderId="16" xfId="0" applyFont="1" applyBorder="1"/>
    <xf numFmtId="0" fontId="19" fillId="0" borderId="16" xfId="0" applyFont="1" applyBorder="1"/>
    <xf numFmtId="0" fontId="19" fillId="0" borderId="0" xfId="0" applyFont="1"/>
    <xf numFmtId="0" fontId="19" fillId="0" borderId="15" xfId="0" applyFont="1" applyBorder="1"/>
    <xf numFmtId="0" fontId="19" fillId="0" borderId="15" xfId="0" applyFont="1" applyBorder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19" fillId="0" borderId="15" xfId="0" applyFont="1" applyBorder="1" applyAlignment="1">
      <alignment wrapText="1"/>
    </xf>
    <xf numFmtId="0" fontId="19" fillId="0" borderId="13" xfId="0" applyFont="1" applyBorder="1"/>
    <xf numFmtId="0" fontId="18" fillId="0" borderId="13" xfId="0" applyFont="1" applyBorder="1"/>
    <xf numFmtId="49" fontId="19" fillId="0" borderId="13" xfId="0" applyNumberFormat="1" applyFont="1" applyBorder="1"/>
    <xf numFmtId="3" fontId="19" fillId="0" borderId="13" xfId="0" applyNumberFormat="1" applyFont="1" applyBorder="1" applyAlignment="1">
      <alignment horizontal="right"/>
    </xf>
    <xf numFmtId="164" fontId="19" fillId="0" borderId="13" xfId="42" applyNumberFormat="1" applyFont="1" applyBorder="1" applyAlignment="1">
      <alignment horizontal="right"/>
    </xf>
    <xf numFmtId="3" fontId="18" fillId="0" borderId="13" xfId="0" applyNumberFormat="1" applyFont="1" applyBorder="1"/>
    <xf numFmtId="49" fontId="19" fillId="0" borderId="14" xfId="0" applyNumberFormat="1" applyFont="1" applyBorder="1"/>
    <xf numFmtId="0" fontId="19" fillId="0" borderId="14" xfId="0" applyFont="1" applyBorder="1"/>
    <xf numFmtId="0" fontId="18" fillId="0" borderId="14" xfId="0" applyFont="1" applyBorder="1"/>
    <xf numFmtId="164" fontId="19" fillId="0" borderId="14" xfId="42" applyNumberFormat="1" applyFont="1" applyBorder="1" applyAlignment="1">
      <alignment horizontal="right"/>
    </xf>
    <xf numFmtId="3" fontId="18" fillId="0" borderId="14" xfId="0" applyNumberFormat="1" applyFont="1" applyBorder="1"/>
    <xf numFmtId="3" fontId="19" fillId="0" borderId="14" xfId="0" applyNumberFormat="1" applyFont="1" applyBorder="1"/>
    <xf numFmtId="164" fontId="19" fillId="0" borderId="14" xfId="0" applyNumberFormat="1" applyFont="1" applyBorder="1"/>
    <xf numFmtId="164" fontId="18" fillId="0" borderId="14" xfId="0" applyNumberFormat="1" applyFont="1" applyBorder="1"/>
    <xf numFmtId="0" fontId="18" fillId="0" borderId="0" xfId="0" applyFont="1"/>
    <xf numFmtId="0" fontId="21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right"/>
    </xf>
    <xf numFmtId="0" fontId="21" fillId="0" borderId="0" xfId="0" applyFont="1" applyBorder="1" applyAlignment="1">
      <alignment horizontal="left" vertical="top"/>
    </xf>
    <xf numFmtId="3" fontId="21" fillId="0" borderId="0" xfId="0" applyNumberFormat="1" applyFont="1" applyAlignment="1">
      <alignment horizontal="right"/>
    </xf>
    <xf numFmtId="0" fontId="20" fillId="0" borderId="11" xfId="0" applyFont="1" applyBorder="1" applyAlignment="1">
      <alignment horizontal="left" vertical="top"/>
    </xf>
    <xf numFmtId="0" fontId="20" fillId="0" borderId="11" xfId="0" applyFont="1" applyBorder="1" applyAlignment="1"/>
    <xf numFmtId="0" fontId="20" fillId="0" borderId="12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11" xfId="0" applyFont="1" applyBorder="1" applyAlignment="1">
      <alignment horizontal="right"/>
    </xf>
    <xf numFmtId="0" fontId="21" fillId="0" borderId="0" xfId="0" applyFont="1" applyBorder="1"/>
    <xf numFmtId="0" fontId="20" fillId="0" borderId="0" xfId="0" applyFont="1" applyBorder="1"/>
    <xf numFmtId="3" fontId="21" fillId="0" borderId="10" xfId="0" applyNumberFormat="1" applyFont="1" applyBorder="1" applyAlignment="1">
      <alignment horizontal="right"/>
    </xf>
    <xf numFmtId="164" fontId="21" fillId="0" borderId="13" xfId="42" applyNumberFormat="1" applyFont="1" applyBorder="1" applyAlignment="1">
      <alignment horizontal="right" wrapText="1"/>
    </xf>
    <xf numFmtId="0" fontId="21" fillId="0" borderId="0" xfId="0" applyFont="1" applyAlignment="1">
      <alignment horizontal="right"/>
    </xf>
    <xf numFmtId="0" fontId="21" fillId="0" borderId="13" xfId="0" applyFont="1" applyBorder="1" applyAlignment="1">
      <alignment horizontal="right"/>
    </xf>
    <xf numFmtId="49" fontId="20" fillId="0" borderId="0" xfId="0" applyNumberFormat="1" applyFont="1" applyBorder="1"/>
    <xf numFmtId="3" fontId="20" fillId="0" borderId="10" xfId="0" applyNumberFormat="1" applyFont="1" applyBorder="1" applyAlignment="1">
      <alignment horizontal="right"/>
    </xf>
    <xf numFmtId="164" fontId="20" fillId="0" borderId="13" xfId="42" applyNumberFormat="1" applyFont="1" applyBorder="1" applyAlignment="1">
      <alignment horizontal="right"/>
    </xf>
    <xf numFmtId="3" fontId="20" fillId="0" borderId="0" xfId="0" applyNumberFormat="1" applyFont="1"/>
    <xf numFmtId="49" fontId="21" fillId="0" borderId="15" xfId="0" applyNumberFormat="1" applyFont="1" applyBorder="1"/>
    <xf numFmtId="3" fontId="21" fillId="0" borderId="17" xfId="0" applyNumberFormat="1" applyFont="1" applyBorder="1" applyAlignment="1">
      <alignment horizontal="right"/>
    </xf>
    <xf numFmtId="164" fontId="21" fillId="0" borderId="15" xfId="0" applyNumberFormat="1" applyFont="1" applyBorder="1"/>
    <xf numFmtId="3" fontId="21" fillId="0" borderId="17" xfId="0" applyNumberFormat="1" applyFont="1" applyBorder="1"/>
    <xf numFmtId="49" fontId="20" fillId="0" borderId="0" xfId="0" applyNumberFormat="1" applyFont="1"/>
    <xf numFmtId="165" fontId="20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NumberFormat="1" applyFont="1" applyBorder="1"/>
    <xf numFmtId="3" fontId="19" fillId="0" borderId="15" xfId="0" applyNumberFormat="1" applyFont="1" applyBorder="1" applyAlignment="1">
      <alignment horizontal="right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42" builtinId="3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Lukiokoulutuksen ja ammatillisen</a:t>
            </a:r>
            <a:r>
              <a:rPr lang="en-US" sz="2000" baseline="0"/>
              <a:t> peruskoulutuksen opiskelijat* </a:t>
            </a:r>
            <a:r>
              <a:rPr lang="en-US" sz="2000"/>
              <a:t>2012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61590959058321E-2"/>
          <c:y val="0.1757325718900522"/>
          <c:w val="0.57585098648109923"/>
          <c:h val="0.73923082691586628"/>
        </c:manualLayout>
      </c:layout>
      <c:pie3DChart>
        <c:varyColors val="1"/>
        <c:ser>
          <c:idx val="0"/>
          <c:order val="0"/>
          <c:tx>
            <c:strRef>
              <c:f>opiskkelijat2012!$A$1</c:f>
              <c:strCache>
                <c:ptCount val="1"/>
                <c:pt idx="0">
                  <c:v>Toisen asteen opiskelijat koulutuksen sijaintikunnan mukaan 2012</c:v>
                </c:pt>
              </c:strCache>
            </c:strRef>
          </c:tx>
          <c:dLbls>
            <c:numFmt formatCode="#,##0" sourceLinked="0"/>
            <c:txPr>
              <a:bodyPr/>
              <a:lstStyle/>
              <a:p>
                <a:pPr>
                  <a:defRPr sz="1400" b="1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opiskkelijat2012!$C$4:$D$4</c:f>
              <c:strCache>
                <c:ptCount val="2"/>
                <c:pt idx="0">
                  <c:v>Lukiokoulutuksen opiskelijat, ops-perusteinen koulutus nuoret</c:v>
                </c:pt>
                <c:pt idx="1">
                  <c:v>Ammatillisen peruskoulutuksen opiskelijat (ops-perusteinen koulutus)</c:v>
                </c:pt>
              </c:strCache>
            </c:strRef>
          </c:cat>
          <c:val>
            <c:numRef>
              <c:f>opiskkelijat2012!$C$249:$D$249</c:f>
              <c:numCache>
                <c:formatCode>#.##0_ ;\-#.##0\ </c:formatCode>
                <c:ptCount val="2"/>
                <c:pt idx="0" formatCode="#,##0">
                  <c:v>97527</c:v>
                </c:pt>
                <c:pt idx="1">
                  <c:v>131837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928795955124929"/>
          <c:y val="0.32776925961177927"/>
          <c:w val="0.33912623570513917"/>
          <c:h val="0.36189737821233886"/>
        </c:manualLayout>
      </c:layout>
      <c:overlay val="0"/>
      <c:txPr>
        <a:bodyPr/>
        <a:lstStyle/>
        <a:p>
          <a:pPr rtl="0">
            <a:defRPr sz="1200"/>
          </a:pPr>
          <a:endParaRPr lang="fi-FI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Peruskoulujen, lukioiden</a:t>
            </a:r>
            <a:r>
              <a:rPr lang="fi-FI" baseline="0"/>
              <a:t> ja ammatillisten oppilaitosten määrä 2012</a:t>
            </a:r>
            <a:endParaRPr lang="fi-FI"/>
          </a:p>
        </c:rich>
      </c:tx>
      <c:layout>
        <c:manualLayout>
          <c:xMode val="edge"/>
          <c:yMode val="edge"/>
          <c:x val="0.15213608317914457"/>
          <c:y val="3.9691188408133321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481147400866755E-2"/>
          <c:y val="0.22143505111905959"/>
          <c:w val="0.57887257468523456"/>
          <c:h val="0.69918257206467382"/>
        </c:manualLayout>
      </c:layout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400" b="1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yhteenveto!$C$3:$E$3</c:f>
              <c:strCache>
                <c:ptCount val="3"/>
                <c:pt idx="0">
                  <c:v>Peruskoulut</c:v>
                </c:pt>
                <c:pt idx="1">
                  <c:v>Lukiot</c:v>
                </c:pt>
                <c:pt idx="2">
                  <c:v>Ammatilliset oppilaitokset</c:v>
                </c:pt>
              </c:strCache>
            </c:strRef>
          </c:cat>
          <c:val>
            <c:numRef>
              <c:f>yhteenveto!$C$309:$E$309</c:f>
              <c:numCache>
                <c:formatCode>#,##0</c:formatCode>
                <c:ptCount val="3"/>
                <c:pt idx="0">
                  <c:v>2616</c:v>
                </c:pt>
                <c:pt idx="1">
                  <c:v>380</c:v>
                </c:pt>
                <c:pt idx="2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59106239188421"/>
          <c:y val="0.46053654657052834"/>
          <c:w val="0.25589703452287138"/>
          <c:h val="0.14363390676929683"/>
        </c:manualLayout>
      </c:layout>
      <c:overlay val="0"/>
      <c:txPr>
        <a:bodyPr/>
        <a:lstStyle/>
        <a:p>
          <a:pPr rtl="0">
            <a:defRPr sz="1400"/>
          </a:pPr>
          <a:endParaRPr lang="fi-FI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0.78132</cdr:x>
      <cdr:y>0.93846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138739" y="4067175"/>
          <a:ext cx="14382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Lähde:</a:t>
          </a:r>
          <a:r>
            <a:rPr lang="fi-FI" sz="1100" baseline="0"/>
            <a:t> Tilastokeskus</a:t>
          </a:r>
          <a:endParaRPr lang="fi-FI" sz="1100"/>
        </a:p>
      </cdr:txBody>
    </cdr:sp>
  </cdr:relSizeAnchor>
  <cdr:relSizeAnchor xmlns:cdr="http://schemas.openxmlformats.org/drawingml/2006/chartDrawing">
    <cdr:from>
      <cdr:x>0</cdr:x>
      <cdr:y>0.93626</cdr:y>
    </cdr:from>
    <cdr:to>
      <cdr:x>0.70818</cdr:x>
      <cdr:y>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4057650"/>
          <a:ext cx="46577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*opiskelijoita</a:t>
          </a:r>
          <a:r>
            <a:rPr lang="fi-FI" sz="1100" baseline="0"/>
            <a:t> yhteensä  229,364 (ei sis. Ahvenanmaata)</a:t>
          </a:r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9435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0.83615</cdr:x>
      <cdr:y>0.94687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777370" y="5756413"/>
          <a:ext cx="1524000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Lähde</a:t>
          </a:r>
          <a:r>
            <a:rPr lang="fi-FI" sz="1100" baseline="0"/>
            <a:t>: Tilastokeskus</a:t>
          </a:r>
          <a:endParaRPr lang="fi-FI" sz="1100"/>
        </a:p>
      </cdr:txBody>
    </cdr:sp>
  </cdr:relSizeAnchor>
  <cdr:relSizeAnchor xmlns:cdr="http://schemas.openxmlformats.org/drawingml/2006/chartDrawing">
    <cdr:from>
      <cdr:x>0.25467</cdr:x>
      <cdr:y>0.87057</cdr:y>
    </cdr:from>
    <cdr:to>
      <cdr:x>0.53161</cdr:x>
      <cdr:y>0.91281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2368826" y="5292587"/>
          <a:ext cx="2575891" cy="256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200"/>
            <a:t>Oppilaitoksia yhteensä 3119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2"/>
  <sheetViews>
    <sheetView tabSelected="1" zoomScale="85" zoomScaleNormal="85" workbookViewId="0">
      <selection activeCell="A2" sqref="A2"/>
    </sheetView>
  </sheetViews>
  <sheetFormatPr defaultRowHeight="15.75" x14ac:dyDescent="0.25"/>
  <cols>
    <col min="1" max="1" width="13.42578125" style="3" customWidth="1"/>
    <col min="2" max="2" width="26.140625" style="3" customWidth="1"/>
    <col min="3" max="4" width="15.7109375" style="3" customWidth="1"/>
    <col min="5" max="5" width="18.28515625" style="3" customWidth="1"/>
    <col min="6" max="6" width="18.28515625" style="22" customWidth="1"/>
    <col min="7" max="7" width="17.5703125" style="3" customWidth="1"/>
    <col min="8" max="8" width="23.5703125" style="3" customWidth="1"/>
    <col min="9" max="9" width="21.140625" style="3" customWidth="1"/>
    <col min="10" max="10" width="21.5703125" style="22" customWidth="1"/>
    <col min="11" max="16384" width="9.140625" style="3"/>
  </cols>
  <sheetData>
    <row r="1" spans="1:10" x14ac:dyDescent="0.25">
      <c r="A1" s="1" t="s">
        <v>700</v>
      </c>
      <c r="B1" s="1"/>
      <c r="C1" s="2"/>
      <c r="D1" s="2"/>
      <c r="E1" s="2"/>
      <c r="F1" s="1"/>
      <c r="G1" s="2"/>
      <c r="H1" s="2"/>
      <c r="I1" s="2"/>
      <c r="J1" s="1"/>
    </row>
    <row r="2" spans="1:10" x14ac:dyDescent="0.25">
      <c r="A2" s="1" t="s">
        <v>699</v>
      </c>
      <c r="B2" s="1"/>
      <c r="C2" s="2"/>
      <c r="D2" s="2"/>
      <c r="E2" s="2"/>
      <c r="F2" s="1"/>
      <c r="G2" s="2"/>
      <c r="H2" s="2"/>
      <c r="I2" s="2"/>
      <c r="J2" s="1"/>
    </row>
    <row r="3" spans="1:10" ht="75.75" x14ac:dyDescent="0.25">
      <c r="A3" s="4" t="s">
        <v>636</v>
      </c>
      <c r="B3" s="4" t="s">
        <v>469</v>
      </c>
      <c r="C3" s="5" t="s">
        <v>706</v>
      </c>
      <c r="D3" s="5" t="s">
        <v>493</v>
      </c>
      <c r="E3" s="5" t="s">
        <v>494</v>
      </c>
      <c r="F3" s="6" t="s">
        <v>495</v>
      </c>
      <c r="G3" s="7" t="s">
        <v>492</v>
      </c>
      <c r="H3" s="7" t="s">
        <v>707</v>
      </c>
      <c r="I3" s="7" t="s">
        <v>705</v>
      </c>
      <c r="J3" s="6" t="s">
        <v>496</v>
      </c>
    </row>
    <row r="4" spans="1:10" x14ac:dyDescent="0.25">
      <c r="A4" s="8"/>
      <c r="B4" s="8"/>
      <c r="C4" s="8"/>
      <c r="D4" s="8"/>
      <c r="E4" s="8"/>
      <c r="F4" s="9"/>
      <c r="G4" s="8"/>
      <c r="H4" s="8"/>
      <c r="I4" s="8"/>
      <c r="J4" s="9"/>
    </row>
    <row r="5" spans="1:10" x14ac:dyDescent="0.25">
      <c r="A5" s="10" t="s">
        <v>0</v>
      </c>
      <c r="B5" s="8" t="s">
        <v>1</v>
      </c>
      <c r="C5" s="8">
        <v>12</v>
      </c>
      <c r="D5" s="8">
        <v>1</v>
      </c>
      <c r="E5" s="8">
        <v>0</v>
      </c>
      <c r="F5" s="9">
        <v>13</v>
      </c>
      <c r="G5" s="8">
        <v>1309</v>
      </c>
      <c r="H5" s="11">
        <v>218</v>
      </c>
      <c r="I5" s="12">
        <v>286</v>
      </c>
      <c r="J5" s="13">
        <v>1815</v>
      </c>
    </row>
    <row r="6" spans="1:10" x14ac:dyDescent="0.25">
      <c r="A6" s="10" t="s">
        <v>637</v>
      </c>
      <c r="B6" s="8" t="s">
        <v>499</v>
      </c>
      <c r="C6" s="8">
        <v>1</v>
      </c>
      <c r="D6" s="8">
        <v>0</v>
      </c>
      <c r="E6" s="8">
        <v>0</v>
      </c>
      <c r="F6" s="9">
        <v>1</v>
      </c>
      <c r="G6" s="8">
        <v>369</v>
      </c>
      <c r="H6" s="11">
        <v>0</v>
      </c>
      <c r="I6" s="12">
        <v>0</v>
      </c>
      <c r="J6" s="13">
        <v>369</v>
      </c>
    </row>
    <row r="7" spans="1:10" x14ac:dyDescent="0.25">
      <c r="A7" s="10" t="s">
        <v>2</v>
      </c>
      <c r="B7" s="8" t="s">
        <v>3</v>
      </c>
      <c r="C7" s="8">
        <v>13</v>
      </c>
      <c r="D7" s="8">
        <v>1</v>
      </c>
      <c r="E7" s="8">
        <v>0</v>
      </c>
      <c r="F7" s="9">
        <v>14</v>
      </c>
      <c r="G7" s="8">
        <v>1443</v>
      </c>
      <c r="H7" s="11">
        <v>210</v>
      </c>
      <c r="I7" s="12">
        <v>108</v>
      </c>
      <c r="J7" s="13">
        <v>1761</v>
      </c>
    </row>
    <row r="8" spans="1:10" x14ac:dyDescent="0.25">
      <c r="A8" s="10" t="s">
        <v>4</v>
      </c>
      <c r="B8" s="8" t="s">
        <v>5</v>
      </c>
      <c r="C8" s="8">
        <v>6</v>
      </c>
      <c r="D8" s="8">
        <v>0</v>
      </c>
      <c r="E8" s="8">
        <v>0</v>
      </c>
      <c r="F8" s="9">
        <v>6</v>
      </c>
      <c r="G8" s="8">
        <v>825</v>
      </c>
      <c r="H8" s="11">
        <v>184</v>
      </c>
      <c r="I8" s="12">
        <v>311</v>
      </c>
      <c r="J8" s="13">
        <v>1320</v>
      </c>
    </row>
    <row r="9" spans="1:10" x14ac:dyDescent="0.25">
      <c r="A9" s="10" t="s">
        <v>6</v>
      </c>
      <c r="B9" s="8" t="s">
        <v>7</v>
      </c>
      <c r="C9" s="8">
        <v>6</v>
      </c>
      <c r="D9" s="8">
        <v>1</v>
      </c>
      <c r="E9" s="8">
        <v>0</v>
      </c>
      <c r="F9" s="9">
        <v>7</v>
      </c>
      <c r="G9" s="8">
        <v>713</v>
      </c>
      <c r="H9" s="11">
        <v>104</v>
      </c>
      <c r="I9" s="12">
        <v>210</v>
      </c>
      <c r="J9" s="13">
        <v>1027</v>
      </c>
    </row>
    <row r="10" spans="1:10" x14ac:dyDescent="0.25">
      <c r="A10" s="10" t="s">
        <v>638</v>
      </c>
      <c r="B10" s="8" t="s">
        <v>500</v>
      </c>
      <c r="C10" s="8">
        <v>2</v>
      </c>
      <c r="D10" s="8">
        <v>0</v>
      </c>
      <c r="E10" s="8">
        <v>0</v>
      </c>
      <c r="F10" s="9">
        <v>2</v>
      </c>
      <c r="G10" s="8">
        <v>500</v>
      </c>
      <c r="H10" s="11">
        <v>0</v>
      </c>
      <c r="I10" s="12">
        <v>0</v>
      </c>
      <c r="J10" s="13">
        <v>500</v>
      </c>
    </row>
    <row r="11" spans="1:10" x14ac:dyDescent="0.25">
      <c r="A11" s="10" t="s">
        <v>8</v>
      </c>
      <c r="B11" s="8" t="s">
        <v>9</v>
      </c>
      <c r="C11" s="8">
        <v>10</v>
      </c>
      <c r="D11" s="8">
        <v>1</v>
      </c>
      <c r="E11" s="8">
        <v>0</v>
      </c>
      <c r="F11" s="9">
        <v>11</v>
      </c>
      <c r="G11" s="8">
        <v>2138</v>
      </c>
      <c r="H11" s="11">
        <v>201</v>
      </c>
      <c r="I11" s="12">
        <v>0</v>
      </c>
      <c r="J11" s="13">
        <v>2345</v>
      </c>
    </row>
    <row r="12" spans="1:10" x14ac:dyDescent="0.25">
      <c r="A12" s="10" t="s">
        <v>639</v>
      </c>
      <c r="B12" s="8" t="s">
        <v>501</v>
      </c>
      <c r="C12" s="8">
        <v>1</v>
      </c>
      <c r="D12" s="8">
        <v>0</v>
      </c>
      <c r="E12" s="8">
        <v>0</v>
      </c>
      <c r="F12" s="9">
        <v>1</v>
      </c>
      <c r="G12" s="8">
        <v>145</v>
      </c>
      <c r="H12" s="11">
        <v>0</v>
      </c>
      <c r="I12" s="12">
        <v>0</v>
      </c>
      <c r="J12" s="13">
        <v>145</v>
      </c>
    </row>
    <row r="13" spans="1:10" x14ac:dyDescent="0.25">
      <c r="A13" s="10" t="s">
        <v>10</v>
      </c>
      <c r="B13" s="8" t="s">
        <v>502</v>
      </c>
      <c r="C13" s="8">
        <v>4</v>
      </c>
      <c r="D13" s="8">
        <v>1</v>
      </c>
      <c r="E13" s="8">
        <v>0</v>
      </c>
      <c r="F13" s="9">
        <v>5</v>
      </c>
      <c r="G13" s="8">
        <v>153</v>
      </c>
      <c r="H13" s="11">
        <v>27</v>
      </c>
      <c r="I13" s="12">
        <v>0</v>
      </c>
      <c r="J13" s="13">
        <v>180</v>
      </c>
    </row>
    <row r="14" spans="1:10" x14ac:dyDescent="0.25">
      <c r="A14" s="10" t="s">
        <v>12</v>
      </c>
      <c r="B14" s="8" t="s">
        <v>503</v>
      </c>
      <c r="C14" s="8">
        <v>89</v>
      </c>
      <c r="D14" s="8">
        <v>13</v>
      </c>
      <c r="E14" s="8">
        <v>3</v>
      </c>
      <c r="F14" s="9">
        <v>105</v>
      </c>
      <c r="G14" s="8">
        <v>27188</v>
      </c>
      <c r="H14" s="11">
        <v>5365</v>
      </c>
      <c r="I14" s="12">
        <v>4335</v>
      </c>
      <c r="J14" s="13">
        <v>37419</v>
      </c>
    </row>
    <row r="15" spans="1:10" x14ac:dyDescent="0.25">
      <c r="A15" s="10" t="s">
        <v>14</v>
      </c>
      <c r="B15" s="8" t="s">
        <v>15</v>
      </c>
      <c r="C15" s="8">
        <v>9</v>
      </c>
      <c r="D15" s="8">
        <v>1</v>
      </c>
      <c r="E15" s="8">
        <v>0</v>
      </c>
      <c r="F15" s="9">
        <v>10</v>
      </c>
      <c r="G15" s="8">
        <v>1332</v>
      </c>
      <c r="H15" s="11">
        <v>195</v>
      </c>
      <c r="I15" s="12">
        <v>0</v>
      </c>
      <c r="J15" s="13">
        <v>1527</v>
      </c>
    </row>
    <row r="16" spans="1:10" x14ac:dyDescent="0.25">
      <c r="A16" s="10" t="s">
        <v>16</v>
      </c>
      <c r="B16" s="8" t="s">
        <v>504</v>
      </c>
      <c r="C16" s="8">
        <v>8</v>
      </c>
      <c r="D16" s="8">
        <v>1</v>
      </c>
      <c r="E16" s="8">
        <v>0</v>
      </c>
      <c r="F16" s="9">
        <v>9</v>
      </c>
      <c r="G16" s="8">
        <v>691</v>
      </c>
      <c r="H16" s="11">
        <v>134</v>
      </c>
      <c r="I16" s="12">
        <v>0</v>
      </c>
      <c r="J16" s="13">
        <v>825</v>
      </c>
    </row>
    <row r="17" spans="1:10" x14ac:dyDescent="0.25">
      <c r="A17" s="10" t="s">
        <v>18</v>
      </c>
      <c r="B17" s="8" t="s">
        <v>19</v>
      </c>
      <c r="C17" s="8">
        <v>4</v>
      </c>
      <c r="D17" s="8">
        <v>1</v>
      </c>
      <c r="E17" s="8">
        <v>0</v>
      </c>
      <c r="F17" s="9">
        <v>5</v>
      </c>
      <c r="G17" s="8">
        <v>296</v>
      </c>
      <c r="H17" s="11">
        <v>55</v>
      </c>
      <c r="I17" s="12">
        <v>0</v>
      </c>
      <c r="J17" s="13">
        <v>351</v>
      </c>
    </row>
    <row r="18" spans="1:10" x14ac:dyDescent="0.25">
      <c r="A18" s="10" t="s">
        <v>20</v>
      </c>
      <c r="B18" s="8" t="s">
        <v>21</v>
      </c>
      <c r="C18" s="8">
        <v>7</v>
      </c>
      <c r="D18" s="8">
        <v>1</v>
      </c>
      <c r="E18" s="8">
        <v>1</v>
      </c>
      <c r="F18" s="9">
        <v>9</v>
      </c>
      <c r="G18" s="8">
        <v>1510</v>
      </c>
      <c r="H18" s="11">
        <v>493</v>
      </c>
      <c r="I18" s="12">
        <v>780</v>
      </c>
      <c r="J18" s="13">
        <v>2810</v>
      </c>
    </row>
    <row r="19" spans="1:10" x14ac:dyDescent="0.25">
      <c r="A19" s="10" t="s">
        <v>22</v>
      </c>
      <c r="B19" s="8" t="s">
        <v>23</v>
      </c>
      <c r="C19" s="8">
        <v>7</v>
      </c>
      <c r="D19" s="8">
        <v>1</v>
      </c>
      <c r="E19" s="8">
        <v>1</v>
      </c>
      <c r="F19" s="9">
        <v>9</v>
      </c>
      <c r="G19" s="8">
        <v>1109</v>
      </c>
      <c r="H19" s="11">
        <v>124</v>
      </c>
      <c r="I19" s="12">
        <v>300</v>
      </c>
      <c r="J19" s="13">
        <v>1534</v>
      </c>
    </row>
    <row r="20" spans="1:10" x14ac:dyDescent="0.25">
      <c r="A20" s="10" t="s">
        <v>24</v>
      </c>
      <c r="B20" s="8" t="s">
        <v>25</v>
      </c>
      <c r="C20" s="8">
        <v>7</v>
      </c>
      <c r="D20" s="8">
        <v>1</v>
      </c>
      <c r="E20" s="8">
        <v>1</v>
      </c>
      <c r="F20" s="9">
        <v>9</v>
      </c>
      <c r="G20" s="8">
        <v>1031</v>
      </c>
      <c r="H20" s="11">
        <v>122</v>
      </c>
      <c r="I20" s="12">
        <v>585</v>
      </c>
      <c r="J20" s="13">
        <v>1738</v>
      </c>
    </row>
    <row r="21" spans="1:10" x14ac:dyDescent="0.25">
      <c r="A21" s="10" t="s">
        <v>640</v>
      </c>
      <c r="B21" s="8" t="s">
        <v>505</v>
      </c>
      <c r="C21" s="8">
        <v>1</v>
      </c>
      <c r="D21" s="8">
        <v>0</v>
      </c>
      <c r="E21" s="8">
        <v>0</v>
      </c>
      <c r="F21" s="9">
        <v>1</v>
      </c>
      <c r="G21" s="8">
        <v>69</v>
      </c>
      <c r="H21" s="11">
        <v>0</v>
      </c>
      <c r="I21" s="12">
        <v>0</v>
      </c>
      <c r="J21" s="13">
        <v>69</v>
      </c>
    </row>
    <row r="22" spans="1:10" x14ac:dyDescent="0.25">
      <c r="A22" s="10" t="s">
        <v>641</v>
      </c>
      <c r="B22" s="8" t="s">
        <v>506</v>
      </c>
      <c r="C22" s="8">
        <v>4</v>
      </c>
      <c r="D22" s="8">
        <v>0</v>
      </c>
      <c r="E22" s="8">
        <v>0</v>
      </c>
      <c r="F22" s="9">
        <v>4</v>
      </c>
      <c r="G22" s="8">
        <v>138</v>
      </c>
      <c r="H22" s="11">
        <v>0</v>
      </c>
      <c r="I22" s="12">
        <v>0</v>
      </c>
      <c r="J22" s="13">
        <v>138</v>
      </c>
    </row>
    <row r="23" spans="1:10" x14ac:dyDescent="0.25">
      <c r="A23" s="10" t="s">
        <v>26</v>
      </c>
      <c r="B23" s="8" t="s">
        <v>507</v>
      </c>
      <c r="C23" s="8">
        <v>14</v>
      </c>
      <c r="D23" s="8">
        <v>1</v>
      </c>
      <c r="E23" s="8">
        <v>0</v>
      </c>
      <c r="F23" s="9">
        <v>15</v>
      </c>
      <c r="G23" s="8">
        <v>1968</v>
      </c>
      <c r="H23" s="11">
        <v>310</v>
      </c>
      <c r="I23" s="12">
        <v>577</v>
      </c>
      <c r="J23" s="13">
        <v>2855</v>
      </c>
    </row>
    <row r="24" spans="1:10" x14ac:dyDescent="0.25">
      <c r="A24" s="10" t="s">
        <v>28</v>
      </c>
      <c r="B24" s="8" t="s">
        <v>29</v>
      </c>
      <c r="C24" s="8">
        <v>4</v>
      </c>
      <c r="D24" s="8">
        <v>1</v>
      </c>
      <c r="E24" s="8">
        <v>0</v>
      </c>
      <c r="F24" s="9">
        <v>5</v>
      </c>
      <c r="G24" s="8">
        <v>563</v>
      </c>
      <c r="H24" s="11">
        <v>95</v>
      </c>
      <c r="I24" s="12">
        <v>0</v>
      </c>
      <c r="J24" s="13">
        <v>660</v>
      </c>
    </row>
    <row r="25" spans="1:10" x14ac:dyDescent="0.25">
      <c r="A25" s="10" t="s">
        <v>30</v>
      </c>
      <c r="B25" s="8" t="s">
        <v>508</v>
      </c>
      <c r="C25" s="8">
        <v>8</v>
      </c>
      <c r="D25" s="8">
        <v>2</v>
      </c>
      <c r="E25" s="8">
        <v>0</v>
      </c>
      <c r="F25" s="9">
        <v>10</v>
      </c>
      <c r="G25" s="8">
        <v>809</v>
      </c>
      <c r="H25" s="11">
        <v>140</v>
      </c>
      <c r="I25" s="12">
        <v>0</v>
      </c>
      <c r="J25" s="13">
        <v>950</v>
      </c>
    </row>
    <row r="26" spans="1:10" x14ac:dyDescent="0.25">
      <c r="A26" s="10" t="s">
        <v>32</v>
      </c>
      <c r="B26" s="8" t="s">
        <v>33</v>
      </c>
      <c r="C26" s="8">
        <v>3</v>
      </c>
      <c r="D26" s="8">
        <v>1</v>
      </c>
      <c r="E26" s="8">
        <v>0</v>
      </c>
      <c r="F26" s="9">
        <v>4</v>
      </c>
      <c r="G26" s="8">
        <v>705</v>
      </c>
      <c r="H26" s="11">
        <v>93</v>
      </c>
      <c r="I26" s="12">
        <v>86</v>
      </c>
      <c r="J26" s="13">
        <v>884</v>
      </c>
    </row>
    <row r="27" spans="1:10" x14ac:dyDescent="0.25">
      <c r="A27" s="10" t="s">
        <v>34</v>
      </c>
      <c r="B27" s="8" t="s">
        <v>35</v>
      </c>
      <c r="C27" s="8">
        <v>1</v>
      </c>
      <c r="D27" s="8">
        <v>0</v>
      </c>
      <c r="E27" s="8">
        <v>0</v>
      </c>
      <c r="F27" s="9">
        <v>1</v>
      </c>
      <c r="G27" s="8">
        <v>294</v>
      </c>
      <c r="H27" s="11">
        <v>0</v>
      </c>
      <c r="I27" s="12">
        <v>0</v>
      </c>
      <c r="J27" s="13">
        <v>355</v>
      </c>
    </row>
    <row r="28" spans="1:10" x14ac:dyDescent="0.25">
      <c r="A28" s="10" t="s">
        <v>36</v>
      </c>
      <c r="B28" s="8" t="s">
        <v>37</v>
      </c>
      <c r="C28" s="8">
        <v>7</v>
      </c>
      <c r="D28" s="8">
        <v>1</v>
      </c>
      <c r="E28" s="8">
        <v>0</v>
      </c>
      <c r="F28" s="9">
        <v>8</v>
      </c>
      <c r="G28" s="8">
        <v>1105</v>
      </c>
      <c r="H28" s="11">
        <v>182</v>
      </c>
      <c r="I28" s="12">
        <v>124</v>
      </c>
      <c r="J28" s="13">
        <v>1411</v>
      </c>
    </row>
    <row r="29" spans="1:10" x14ac:dyDescent="0.25">
      <c r="A29" s="10" t="s">
        <v>38</v>
      </c>
      <c r="B29" s="8" t="s">
        <v>39</v>
      </c>
      <c r="C29" s="8">
        <v>6</v>
      </c>
      <c r="D29" s="8">
        <v>1</v>
      </c>
      <c r="E29" s="8">
        <v>0</v>
      </c>
      <c r="F29" s="9">
        <v>7</v>
      </c>
      <c r="G29" s="8">
        <v>1139</v>
      </c>
      <c r="H29" s="11">
        <v>66</v>
      </c>
      <c r="I29" s="12">
        <v>0</v>
      </c>
      <c r="J29" s="13">
        <v>1205</v>
      </c>
    </row>
    <row r="30" spans="1:10" x14ac:dyDescent="0.25">
      <c r="A30" s="10" t="s">
        <v>40</v>
      </c>
      <c r="B30" s="8" t="s">
        <v>41</v>
      </c>
      <c r="C30" s="8">
        <v>3</v>
      </c>
      <c r="D30" s="8">
        <v>1</v>
      </c>
      <c r="E30" s="8">
        <v>0</v>
      </c>
      <c r="F30" s="9">
        <v>4</v>
      </c>
      <c r="G30" s="8">
        <v>333</v>
      </c>
      <c r="H30" s="11">
        <v>44</v>
      </c>
      <c r="I30" s="12">
        <v>0</v>
      </c>
      <c r="J30" s="13">
        <v>377</v>
      </c>
    </row>
    <row r="31" spans="1:10" x14ac:dyDescent="0.25">
      <c r="A31" s="10" t="s">
        <v>42</v>
      </c>
      <c r="B31" s="8" t="s">
        <v>509</v>
      </c>
      <c r="C31" s="8">
        <v>116</v>
      </c>
      <c r="D31" s="8">
        <v>20</v>
      </c>
      <c r="E31" s="8">
        <v>11</v>
      </c>
      <c r="F31" s="9">
        <v>147</v>
      </c>
      <c r="G31" s="8">
        <v>46185</v>
      </c>
      <c r="H31" s="11">
        <v>14028</v>
      </c>
      <c r="I31" s="12">
        <v>11598</v>
      </c>
      <c r="J31" s="13">
        <v>74154</v>
      </c>
    </row>
    <row r="32" spans="1:10" x14ac:dyDescent="0.25">
      <c r="A32" s="10" t="s">
        <v>44</v>
      </c>
      <c r="B32" s="8" t="s">
        <v>510</v>
      </c>
      <c r="C32" s="8">
        <v>52</v>
      </c>
      <c r="D32" s="8">
        <v>7</v>
      </c>
      <c r="E32" s="8">
        <v>2</v>
      </c>
      <c r="F32" s="9">
        <v>61</v>
      </c>
      <c r="G32" s="8">
        <v>20493</v>
      </c>
      <c r="H32" s="11">
        <v>3846</v>
      </c>
      <c r="I32" s="12">
        <v>3204</v>
      </c>
      <c r="J32" s="13">
        <v>27935</v>
      </c>
    </row>
    <row r="33" spans="1:10" x14ac:dyDescent="0.25">
      <c r="A33" s="10" t="s">
        <v>642</v>
      </c>
      <c r="B33" s="8" t="s">
        <v>511</v>
      </c>
      <c r="C33" s="8">
        <v>3</v>
      </c>
      <c r="D33" s="8">
        <v>0</v>
      </c>
      <c r="E33" s="8">
        <v>0</v>
      </c>
      <c r="F33" s="9">
        <v>3</v>
      </c>
      <c r="G33" s="8">
        <v>228</v>
      </c>
      <c r="H33" s="11">
        <v>0</v>
      </c>
      <c r="I33" s="12">
        <v>0</v>
      </c>
      <c r="J33" s="13">
        <v>228</v>
      </c>
    </row>
    <row r="34" spans="1:10" x14ac:dyDescent="0.25">
      <c r="A34" s="10" t="s">
        <v>46</v>
      </c>
      <c r="B34" s="8" t="s">
        <v>47</v>
      </c>
      <c r="C34" s="8">
        <v>11</v>
      </c>
      <c r="D34" s="8">
        <v>1</v>
      </c>
      <c r="E34" s="8">
        <v>0</v>
      </c>
      <c r="F34" s="9">
        <v>12</v>
      </c>
      <c r="G34" s="8">
        <v>2546</v>
      </c>
      <c r="H34" s="11">
        <v>170</v>
      </c>
      <c r="I34" s="12">
        <v>206</v>
      </c>
      <c r="J34" s="13">
        <v>2923</v>
      </c>
    </row>
    <row r="35" spans="1:10" x14ac:dyDescent="0.25">
      <c r="A35" s="10" t="s">
        <v>48</v>
      </c>
      <c r="B35" s="8" t="s">
        <v>49</v>
      </c>
      <c r="C35" s="8">
        <v>2</v>
      </c>
      <c r="D35" s="8">
        <v>1</v>
      </c>
      <c r="E35" s="8">
        <v>0</v>
      </c>
      <c r="F35" s="9">
        <v>3</v>
      </c>
      <c r="G35" s="8">
        <v>161</v>
      </c>
      <c r="H35" s="11">
        <v>61</v>
      </c>
      <c r="I35" s="12">
        <v>0</v>
      </c>
      <c r="J35" s="13">
        <v>222</v>
      </c>
    </row>
    <row r="36" spans="1:10" x14ac:dyDescent="0.25">
      <c r="A36" s="10" t="s">
        <v>50</v>
      </c>
      <c r="B36" s="8" t="s">
        <v>51</v>
      </c>
      <c r="C36" s="8">
        <v>6</v>
      </c>
      <c r="D36" s="8">
        <v>1</v>
      </c>
      <c r="E36" s="8">
        <v>1</v>
      </c>
      <c r="F36" s="9">
        <v>8</v>
      </c>
      <c r="G36" s="8">
        <v>1007</v>
      </c>
      <c r="H36" s="11">
        <v>165</v>
      </c>
      <c r="I36" s="12">
        <v>450</v>
      </c>
      <c r="J36" s="13">
        <v>1635</v>
      </c>
    </row>
    <row r="37" spans="1:10" x14ac:dyDescent="0.25">
      <c r="A37" s="10" t="s">
        <v>643</v>
      </c>
      <c r="B37" s="8" t="s">
        <v>512</v>
      </c>
      <c r="C37" s="8">
        <v>2</v>
      </c>
      <c r="D37" s="8">
        <v>0</v>
      </c>
      <c r="E37" s="8">
        <v>0</v>
      </c>
      <c r="F37" s="9">
        <v>2</v>
      </c>
      <c r="G37" s="8">
        <v>281</v>
      </c>
      <c r="H37" s="11">
        <v>0</v>
      </c>
      <c r="I37" s="12">
        <v>0</v>
      </c>
      <c r="J37" s="13">
        <v>281</v>
      </c>
    </row>
    <row r="38" spans="1:10" x14ac:dyDescent="0.25">
      <c r="A38" s="10" t="s">
        <v>644</v>
      </c>
      <c r="B38" s="8" t="s">
        <v>513</v>
      </c>
      <c r="C38" s="8">
        <v>3</v>
      </c>
      <c r="D38" s="8">
        <v>0</v>
      </c>
      <c r="E38" s="8">
        <v>0</v>
      </c>
      <c r="F38" s="9">
        <v>3</v>
      </c>
      <c r="G38" s="8">
        <v>196</v>
      </c>
      <c r="H38" s="11">
        <v>0</v>
      </c>
      <c r="I38" s="12">
        <v>0</v>
      </c>
      <c r="J38" s="13">
        <v>196</v>
      </c>
    </row>
    <row r="39" spans="1:10" x14ac:dyDescent="0.25">
      <c r="A39" s="10" t="s">
        <v>52</v>
      </c>
      <c r="B39" s="8" t="s">
        <v>514</v>
      </c>
      <c r="C39" s="8">
        <v>17</v>
      </c>
      <c r="D39" s="8">
        <v>2</v>
      </c>
      <c r="E39" s="8">
        <v>1</v>
      </c>
      <c r="F39" s="9">
        <v>20</v>
      </c>
      <c r="G39" s="8">
        <v>4646</v>
      </c>
      <c r="H39" s="11">
        <v>877</v>
      </c>
      <c r="I39" s="12">
        <v>1384</v>
      </c>
      <c r="J39" s="13">
        <v>6998</v>
      </c>
    </row>
    <row r="40" spans="1:10" x14ac:dyDescent="0.25">
      <c r="A40" s="10" t="s">
        <v>54</v>
      </c>
      <c r="B40" s="8" t="s">
        <v>515</v>
      </c>
      <c r="C40" s="8">
        <v>9</v>
      </c>
      <c r="D40" s="8">
        <v>1</v>
      </c>
      <c r="E40" s="8">
        <v>1</v>
      </c>
      <c r="F40" s="9">
        <v>11</v>
      </c>
      <c r="G40" s="8">
        <v>1237</v>
      </c>
      <c r="H40" s="11">
        <v>127</v>
      </c>
      <c r="I40" s="12">
        <v>382</v>
      </c>
      <c r="J40" s="13">
        <v>1746</v>
      </c>
    </row>
    <row r="41" spans="1:10" x14ac:dyDescent="0.25">
      <c r="A41" s="10" t="s">
        <v>56</v>
      </c>
      <c r="B41" s="8" t="s">
        <v>516</v>
      </c>
      <c r="C41" s="8">
        <v>24</v>
      </c>
      <c r="D41" s="8">
        <v>4</v>
      </c>
      <c r="E41" s="8">
        <v>2</v>
      </c>
      <c r="F41" s="9">
        <v>30</v>
      </c>
      <c r="G41" s="8">
        <v>6256</v>
      </c>
      <c r="H41" s="11">
        <v>1245</v>
      </c>
      <c r="I41" s="12">
        <v>2438</v>
      </c>
      <c r="J41" s="13">
        <v>10062</v>
      </c>
    </row>
    <row r="42" spans="1:10" x14ac:dyDescent="0.25">
      <c r="A42" s="10" t="s">
        <v>58</v>
      </c>
      <c r="B42" s="8" t="s">
        <v>59</v>
      </c>
      <c r="C42" s="8">
        <v>9</v>
      </c>
      <c r="D42" s="8">
        <v>1</v>
      </c>
      <c r="E42" s="8">
        <v>0</v>
      </c>
      <c r="F42" s="9">
        <v>10</v>
      </c>
      <c r="G42" s="8">
        <v>1750</v>
      </c>
      <c r="H42" s="11">
        <v>268</v>
      </c>
      <c r="I42" s="12">
        <v>852</v>
      </c>
      <c r="J42" s="13">
        <v>2870</v>
      </c>
    </row>
    <row r="43" spans="1:10" x14ac:dyDescent="0.25">
      <c r="A43" s="10" t="s">
        <v>60</v>
      </c>
      <c r="B43" s="8" t="s">
        <v>61</v>
      </c>
      <c r="C43" s="8">
        <v>10</v>
      </c>
      <c r="D43" s="8">
        <v>1</v>
      </c>
      <c r="E43" s="8">
        <v>0</v>
      </c>
      <c r="F43" s="9">
        <v>11</v>
      </c>
      <c r="G43" s="8">
        <v>1414</v>
      </c>
      <c r="H43" s="11">
        <v>102</v>
      </c>
      <c r="I43" s="12">
        <v>0</v>
      </c>
      <c r="J43" s="13">
        <v>1519</v>
      </c>
    </row>
    <row r="44" spans="1:10" x14ac:dyDescent="0.25">
      <c r="A44" s="10" t="s">
        <v>62</v>
      </c>
      <c r="B44" s="8" t="s">
        <v>517</v>
      </c>
      <c r="C44" s="8">
        <v>11</v>
      </c>
      <c r="D44" s="8">
        <v>1</v>
      </c>
      <c r="E44" s="8">
        <v>1</v>
      </c>
      <c r="F44" s="9">
        <v>13</v>
      </c>
      <c r="G44" s="8">
        <v>2050</v>
      </c>
      <c r="H44" s="11">
        <v>360</v>
      </c>
      <c r="I44" s="12">
        <v>1240</v>
      </c>
      <c r="J44" s="13">
        <v>3687</v>
      </c>
    </row>
    <row r="45" spans="1:10" x14ac:dyDescent="0.25">
      <c r="A45" s="10" t="s">
        <v>64</v>
      </c>
      <c r="B45" s="8" t="s">
        <v>65</v>
      </c>
      <c r="C45" s="8">
        <v>6</v>
      </c>
      <c r="D45" s="8">
        <v>1</v>
      </c>
      <c r="E45" s="8">
        <v>0</v>
      </c>
      <c r="F45" s="9">
        <v>7</v>
      </c>
      <c r="G45" s="8">
        <v>651</v>
      </c>
      <c r="H45" s="11">
        <v>126</v>
      </c>
      <c r="I45" s="12">
        <v>0</v>
      </c>
      <c r="J45" s="13">
        <v>777</v>
      </c>
    </row>
    <row r="46" spans="1:10" x14ac:dyDescent="0.25">
      <c r="A46" s="10" t="s">
        <v>66</v>
      </c>
      <c r="B46" s="8" t="s">
        <v>518</v>
      </c>
      <c r="C46" s="8">
        <v>7</v>
      </c>
      <c r="D46" s="8">
        <v>1</v>
      </c>
      <c r="E46" s="8">
        <v>2</v>
      </c>
      <c r="F46" s="9">
        <v>10</v>
      </c>
      <c r="G46" s="8">
        <v>690</v>
      </c>
      <c r="H46" s="11">
        <v>107</v>
      </c>
      <c r="I46" s="12">
        <v>591</v>
      </c>
      <c r="J46" s="13">
        <v>1388</v>
      </c>
    </row>
    <row r="47" spans="1:10" x14ac:dyDescent="0.25">
      <c r="A47" s="10" t="s">
        <v>68</v>
      </c>
      <c r="B47" s="8" t="s">
        <v>69</v>
      </c>
      <c r="C47" s="8">
        <v>13</v>
      </c>
      <c r="D47" s="8">
        <v>1</v>
      </c>
      <c r="E47" s="8">
        <v>0</v>
      </c>
      <c r="F47" s="9">
        <v>14</v>
      </c>
      <c r="G47" s="8">
        <v>1459</v>
      </c>
      <c r="H47" s="11">
        <v>181</v>
      </c>
      <c r="I47" s="12">
        <v>301</v>
      </c>
      <c r="J47" s="13">
        <v>1941</v>
      </c>
    </row>
    <row r="48" spans="1:10" x14ac:dyDescent="0.25">
      <c r="A48" s="10" t="s">
        <v>70</v>
      </c>
      <c r="B48" s="8" t="s">
        <v>519</v>
      </c>
      <c r="C48" s="8">
        <v>4</v>
      </c>
      <c r="D48" s="8">
        <v>1</v>
      </c>
      <c r="E48" s="8">
        <v>0</v>
      </c>
      <c r="F48" s="9">
        <v>5</v>
      </c>
      <c r="G48" s="8">
        <v>442</v>
      </c>
      <c r="H48" s="11">
        <v>54</v>
      </c>
      <c r="I48" s="12">
        <v>0</v>
      </c>
      <c r="J48" s="13">
        <v>496</v>
      </c>
    </row>
    <row r="49" spans="1:10" x14ac:dyDescent="0.25">
      <c r="A49" s="10" t="s">
        <v>72</v>
      </c>
      <c r="B49" s="8" t="s">
        <v>520</v>
      </c>
      <c r="C49" s="8">
        <v>5</v>
      </c>
      <c r="D49" s="8">
        <v>1</v>
      </c>
      <c r="E49" s="8">
        <v>1</v>
      </c>
      <c r="F49" s="9">
        <v>7</v>
      </c>
      <c r="G49" s="8">
        <v>569</v>
      </c>
      <c r="H49" s="11">
        <v>104</v>
      </c>
      <c r="I49" s="12">
        <v>180</v>
      </c>
      <c r="J49" s="13">
        <v>853</v>
      </c>
    </row>
    <row r="50" spans="1:10" x14ac:dyDescent="0.25">
      <c r="A50" s="10" t="s">
        <v>645</v>
      </c>
      <c r="B50" s="8" t="s">
        <v>521</v>
      </c>
      <c r="C50" s="8">
        <v>4</v>
      </c>
      <c r="D50" s="8">
        <v>0</v>
      </c>
      <c r="E50" s="8">
        <v>0</v>
      </c>
      <c r="F50" s="9">
        <v>4</v>
      </c>
      <c r="G50" s="8">
        <v>504</v>
      </c>
      <c r="H50" s="11">
        <v>0</v>
      </c>
      <c r="I50" s="12">
        <v>0</v>
      </c>
      <c r="J50" s="13">
        <v>504</v>
      </c>
    </row>
    <row r="51" spans="1:10" x14ac:dyDescent="0.25">
      <c r="A51" s="10" t="s">
        <v>646</v>
      </c>
      <c r="B51" s="8" t="s">
        <v>522</v>
      </c>
      <c r="C51" s="8">
        <v>1</v>
      </c>
      <c r="D51" s="8">
        <v>0</v>
      </c>
      <c r="E51" s="8">
        <v>0</v>
      </c>
      <c r="F51" s="9">
        <v>1</v>
      </c>
      <c r="G51" s="8">
        <v>233</v>
      </c>
      <c r="H51" s="11">
        <v>0</v>
      </c>
      <c r="I51" s="12">
        <v>0</v>
      </c>
      <c r="J51" s="13">
        <v>233</v>
      </c>
    </row>
    <row r="52" spans="1:10" x14ac:dyDescent="0.25">
      <c r="A52" s="10" t="s">
        <v>74</v>
      </c>
      <c r="B52" s="8" t="s">
        <v>523</v>
      </c>
      <c r="C52" s="8">
        <v>4</v>
      </c>
      <c r="D52" s="8">
        <v>1</v>
      </c>
      <c r="E52" s="8">
        <v>0</v>
      </c>
      <c r="F52" s="9">
        <v>5</v>
      </c>
      <c r="G52" s="8">
        <v>565</v>
      </c>
      <c r="H52" s="11">
        <v>102</v>
      </c>
      <c r="I52" s="12">
        <v>0</v>
      </c>
      <c r="J52" s="13">
        <v>667</v>
      </c>
    </row>
    <row r="53" spans="1:10" x14ac:dyDescent="0.25">
      <c r="A53" s="10" t="s">
        <v>76</v>
      </c>
      <c r="B53" s="8" t="s">
        <v>77</v>
      </c>
      <c r="C53" s="8">
        <v>7</v>
      </c>
      <c r="D53" s="8">
        <v>2</v>
      </c>
      <c r="E53" s="8">
        <v>0</v>
      </c>
      <c r="F53" s="9">
        <v>9</v>
      </c>
      <c r="G53" s="8">
        <v>2194</v>
      </c>
      <c r="H53" s="11">
        <v>478</v>
      </c>
      <c r="I53" s="12">
        <v>986</v>
      </c>
      <c r="J53" s="13">
        <v>3678</v>
      </c>
    </row>
    <row r="54" spans="1:10" x14ac:dyDescent="0.25">
      <c r="A54" s="10" t="s">
        <v>78</v>
      </c>
      <c r="B54" s="8" t="s">
        <v>79</v>
      </c>
      <c r="C54" s="8">
        <v>7</v>
      </c>
      <c r="D54" s="8">
        <v>1</v>
      </c>
      <c r="E54" s="8">
        <v>0</v>
      </c>
      <c r="F54" s="9">
        <v>8</v>
      </c>
      <c r="G54" s="8">
        <v>817</v>
      </c>
      <c r="H54" s="11">
        <v>120</v>
      </c>
      <c r="I54" s="12">
        <v>0</v>
      </c>
      <c r="J54" s="13">
        <v>937</v>
      </c>
    </row>
    <row r="55" spans="1:10" x14ac:dyDescent="0.25">
      <c r="A55" s="10" t="s">
        <v>80</v>
      </c>
      <c r="B55" s="8" t="s">
        <v>81</v>
      </c>
      <c r="C55" s="8">
        <v>12</v>
      </c>
      <c r="D55" s="8">
        <v>2</v>
      </c>
      <c r="E55" s="8">
        <v>0</v>
      </c>
      <c r="F55" s="9">
        <v>14</v>
      </c>
      <c r="G55" s="8">
        <v>1991</v>
      </c>
      <c r="H55" s="11">
        <v>251</v>
      </c>
      <c r="I55" s="12">
        <v>265</v>
      </c>
      <c r="J55" s="13">
        <v>2507</v>
      </c>
    </row>
    <row r="56" spans="1:10" x14ac:dyDescent="0.25">
      <c r="A56" s="10" t="s">
        <v>82</v>
      </c>
      <c r="B56" s="8" t="s">
        <v>83</v>
      </c>
      <c r="C56" s="8">
        <v>27</v>
      </c>
      <c r="D56" s="8">
        <v>5</v>
      </c>
      <c r="E56" s="8">
        <v>2</v>
      </c>
      <c r="F56" s="9">
        <v>34</v>
      </c>
      <c r="G56" s="8">
        <v>6566</v>
      </c>
      <c r="H56" s="11">
        <v>1762</v>
      </c>
      <c r="I56" s="12">
        <v>3137</v>
      </c>
      <c r="J56" s="13">
        <v>11618</v>
      </c>
    </row>
    <row r="57" spans="1:10" x14ac:dyDescent="0.25">
      <c r="A57" s="10" t="s">
        <v>647</v>
      </c>
      <c r="B57" s="8" t="s">
        <v>524</v>
      </c>
      <c r="C57" s="8">
        <v>5</v>
      </c>
      <c r="D57" s="8">
        <v>0</v>
      </c>
      <c r="E57" s="8">
        <v>0</v>
      </c>
      <c r="F57" s="9">
        <v>5</v>
      </c>
      <c r="G57" s="8">
        <v>705</v>
      </c>
      <c r="H57" s="11">
        <v>0</v>
      </c>
      <c r="I57" s="12">
        <v>0</v>
      </c>
      <c r="J57" s="13">
        <v>705</v>
      </c>
    </row>
    <row r="58" spans="1:10" x14ac:dyDescent="0.25">
      <c r="A58" s="10" t="s">
        <v>84</v>
      </c>
      <c r="B58" s="8" t="s">
        <v>525</v>
      </c>
      <c r="C58" s="8">
        <v>6</v>
      </c>
      <c r="D58" s="8">
        <v>1</v>
      </c>
      <c r="E58" s="8">
        <v>0</v>
      </c>
      <c r="F58" s="9">
        <v>7</v>
      </c>
      <c r="G58" s="8">
        <v>546</v>
      </c>
      <c r="H58" s="11">
        <v>93</v>
      </c>
      <c r="I58" s="12">
        <v>0</v>
      </c>
      <c r="J58" s="13">
        <v>639</v>
      </c>
    </row>
    <row r="59" spans="1:10" x14ac:dyDescent="0.25">
      <c r="A59" s="10" t="s">
        <v>86</v>
      </c>
      <c r="B59" s="8" t="s">
        <v>87</v>
      </c>
      <c r="C59" s="8">
        <v>4</v>
      </c>
      <c r="D59" s="8">
        <v>1</v>
      </c>
      <c r="E59" s="8">
        <v>0</v>
      </c>
      <c r="F59" s="9">
        <v>5</v>
      </c>
      <c r="G59" s="8">
        <v>387</v>
      </c>
      <c r="H59" s="11">
        <v>80</v>
      </c>
      <c r="I59" s="12">
        <v>0</v>
      </c>
      <c r="J59" s="13">
        <v>467</v>
      </c>
    </row>
    <row r="60" spans="1:10" x14ac:dyDescent="0.25">
      <c r="A60" s="10" t="s">
        <v>88</v>
      </c>
      <c r="B60" s="8" t="s">
        <v>89</v>
      </c>
      <c r="C60" s="8">
        <v>4</v>
      </c>
      <c r="D60" s="8">
        <v>1</v>
      </c>
      <c r="E60" s="8">
        <v>0</v>
      </c>
      <c r="F60" s="9">
        <v>5</v>
      </c>
      <c r="G60" s="8">
        <v>575</v>
      </c>
      <c r="H60" s="11">
        <v>89</v>
      </c>
      <c r="I60" s="12">
        <v>94</v>
      </c>
      <c r="J60" s="13">
        <v>758</v>
      </c>
    </row>
    <row r="61" spans="1:10" x14ac:dyDescent="0.25">
      <c r="A61" s="10" t="s">
        <v>90</v>
      </c>
      <c r="B61" s="8" t="s">
        <v>91</v>
      </c>
      <c r="C61" s="8">
        <v>5</v>
      </c>
      <c r="D61" s="8">
        <v>1</v>
      </c>
      <c r="E61" s="8">
        <v>0</v>
      </c>
      <c r="F61" s="9">
        <v>6</v>
      </c>
      <c r="G61" s="8">
        <v>512</v>
      </c>
      <c r="H61" s="11">
        <v>82</v>
      </c>
      <c r="I61" s="12">
        <v>0</v>
      </c>
      <c r="J61" s="13">
        <v>594</v>
      </c>
    </row>
    <row r="62" spans="1:10" x14ac:dyDescent="0.25">
      <c r="A62" s="10" t="s">
        <v>648</v>
      </c>
      <c r="B62" s="8" t="s">
        <v>526</v>
      </c>
      <c r="C62" s="8">
        <v>2</v>
      </c>
      <c r="D62" s="8">
        <v>0</v>
      </c>
      <c r="E62" s="8">
        <v>0</v>
      </c>
      <c r="F62" s="9">
        <v>2</v>
      </c>
      <c r="G62" s="8">
        <v>212</v>
      </c>
      <c r="H62" s="11">
        <v>0</v>
      </c>
      <c r="I62" s="12">
        <v>0</v>
      </c>
      <c r="J62" s="13">
        <v>212</v>
      </c>
    </row>
    <row r="63" spans="1:10" x14ac:dyDescent="0.25">
      <c r="A63" s="10" t="s">
        <v>92</v>
      </c>
      <c r="B63" s="8" t="s">
        <v>93</v>
      </c>
      <c r="C63" s="8">
        <v>7</v>
      </c>
      <c r="D63" s="8">
        <v>1</v>
      </c>
      <c r="E63" s="8">
        <v>0</v>
      </c>
      <c r="F63" s="9">
        <v>8</v>
      </c>
      <c r="G63" s="8">
        <v>668</v>
      </c>
      <c r="H63" s="11">
        <v>102</v>
      </c>
      <c r="I63" s="12">
        <v>106</v>
      </c>
      <c r="J63" s="13">
        <v>876</v>
      </c>
    </row>
    <row r="64" spans="1:10" x14ac:dyDescent="0.25">
      <c r="A64" s="10" t="s">
        <v>94</v>
      </c>
      <c r="B64" s="8" t="s">
        <v>95</v>
      </c>
      <c r="C64" s="8">
        <v>44</v>
      </c>
      <c r="D64" s="8">
        <v>6</v>
      </c>
      <c r="E64" s="8">
        <v>2</v>
      </c>
      <c r="F64" s="9">
        <v>52</v>
      </c>
      <c r="G64" s="8">
        <v>11970</v>
      </c>
      <c r="H64" s="11">
        <v>2781</v>
      </c>
      <c r="I64" s="12">
        <v>4918</v>
      </c>
      <c r="J64" s="13">
        <v>19897</v>
      </c>
    </row>
    <row r="65" spans="1:10" x14ac:dyDescent="0.25">
      <c r="A65" s="10" t="s">
        <v>649</v>
      </c>
      <c r="B65" s="8" t="s">
        <v>527</v>
      </c>
      <c r="C65" s="8">
        <v>4</v>
      </c>
      <c r="D65" s="8">
        <v>0</v>
      </c>
      <c r="E65" s="8">
        <v>0</v>
      </c>
      <c r="F65" s="9">
        <v>4</v>
      </c>
      <c r="G65" s="8">
        <v>214</v>
      </c>
      <c r="H65" s="11">
        <v>0</v>
      </c>
      <c r="I65" s="12">
        <v>0</v>
      </c>
      <c r="J65" s="13">
        <v>214</v>
      </c>
    </row>
    <row r="66" spans="1:10" x14ac:dyDescent="0.25">
      <c r="A66" s="10" t="s">
        <v>96</v>
      </c>
      <c r="B66" s="8" t="s">
        <v>97</v>
      </c>
      <c r="C66" s="8">
        <v>10</v>
      </c>
      <c r="D66" s="8">
        <v>2</v>
      </c>
      <c r="E66" s="8">
        <v>1</v>
      </c>
      <c r="F66" s="9">
        <v>13</v>
      </c>
      <c r="G66" s="8">
        <v>2157</v>
      </c>
      <c r="H66" s="11">
        <v>323</v>
      </c>
      <c r="I66" s="12">
        <v>904</v>
      </c>
      <c r="J66" s="13">
        <v>3384</v>
      </c>
    </row>
    <row r="67" spans="1:10" x14ac:dyDescent="0.25">
      <c r="A67" s="10" t="s">
        <v>98</v>
      </c>
      <c r="B67" s="8" t="s">
        <v>528</v>
      </c>
      <c r="C67" s="8">
        <v>13</v>
      </c>
      <c r="D67" s="8">
        <v>1</v>
      </c>
      <c r="E67" s="8">
        <v>2</v>
      </c>
      <c r="F67" s="9">
        <v>16</v>
      </c>
      <c r="G67" s="8">
        <v>4099</v>
      </c>
      <c r="H67" s="11">
        <v>980</v>
      </c>
      <c r="I67" s="12">
        <v>1562</v>
      </c>
      <c r="J67" s="13">
        <v>6725</v>
      </c>
    </row>
    <row r="68" spans="1:10" x14ac:dyDescent="0.25">
      <c r="A68" s="10" t="s">
        <v>100</v>
      </c>
      <c r="B68" s="8" t="s">
        <v>529</v>
      </c>
      <c r="C68" s="8">
        <v>11</v>
      </c>
      <c r="D68" s="8">
        <v>2</v>
      </c>
      <c r="E68" s="8">
        <v>2</v>
      </c>
      <c r="F68" s="9">
        <v>15</v>
      </c>
      <c r="G68" s="8">
        <v>3475</v>
      </c>
      <c r="H68" s="11">
        <v>481</v>
      </c>
      <c r="I68" s="12">
        <v>498</v>
      </c>
      <c r="J68" s="13">
        <v>4555</v>
      </c>
    </row>
    <row r="69" spans="1:10" x14ac:dyDescent="0.25">
      <c r="A69" s="10" t="s">
        <v>650</v>
      </c>
      <c r="B69" s="8" t="s">
        <v>530</v>
      </c>
      <c r="C69" s="8">
        <v>3</v>
      </c>
      <c r="D69" s="8">
        <v>0</v>
      </c>
      <c r="E69" s="8">
        <v>0</v>
      </c>
      <c r="F69" s="9">
        <v>3</v>
      </c>
      <c r="G69" s="8">
        <v>224</v>
      </c>
      <c r="H69" s="11">
        <v>0</v>
      </c>
      <c r="I69" s="12">
        <v>0</v>
      </c>
      <c r="J69" s="13">
        <v>224</v>
      </c>
    </row>
    <row r="70" spans="1:10" x14ac:dyDescent="0.25">
      <c r="A70" s="10" t="s">
        <v>102</v>
      </c>
      <c r="B70" s="8" t="s">
        <v>531</v>
      </c>
      <c r="C70" s="8">
        <v>13</v>
      </c>
      <c r="D70" s="8">
        <v>1</v>
      </c>
      <c r="E70" s="8">
        <v>1</v>
      </c>
      <c r="F70" s="9">
        <v>15</v>
      </c>
      <c r="G70" s="8">
        <v>3613</v>
      </c>
      <c r="H70" s="11">
        <v>634</v>
      </c>
      <c r="I70" s="12">
        <v>1543</v>
      </c>
      <c r="J70" s="13">
        <v>5910</v>
      </c>
    </row>
    <row r="71" spans="1:10" x14ac:dyDescent="0.25">
      <c r="A71" s="10" t="s">
        <v>104</v>
      </c>
      <c r="B71" s="8" t="s">
        <v>105</v>
      </c>
      <c r="C71" s="8">
        <v>11</v>
      </c>
      <c r="D71" s="8">
        <v>1</v>
      </c>
      <c r="E71" s="8">
        <v>1</v>
      </c>
      <c r="F71" s="9">
        <v>13</v>
      </c>
      <c r="G71" s="8">
        <v>1531</v>
      </c>
      <c r="H71" s="11">
        <v>265</v>
      </c>
      <c r="I71" s="12">
        <v>335</v>
      </c>
      <c r="J71" s="13">
        <v>2135</v>
      </c>
    </row>
    <row r="72" spans="1:10" x14ac:dyDescent="0.25">
      <c r="A72" s="10" t="s">
        <v>106</v>
      </c>
      <c r="B72" s="8" t="s">
        <v>107</v>
      </c>
      <c r="C72" s="8">
        <v>16</v>
      </c>
      <c r="D72" s="8">
        <v>1</v>
      </c>
      <c r="E72" s="8">
        <v>0</v>
      </c>
      <c r="F72" s="9">
        <v>17</v>
      </c>
      <c r="G72" s="8">
        <v>3571</v>
      </c>
      <c r="H72" s="11">
        <v>380</v>
      </c>
      <c r="I72" s="12">
        <v>385</v>
      </c>
      <c r="J72" s="13">
        <v>4336</v>
      </c>
    </row>
    <row r="73" spans="1:10" x14ac:dyDescent="0.25">
      <c r="A73" s="10" t="s">
        <v>108</v>
      </c>
      <c r="B73" s="8" t="s">
        <v>109</v>
      </c>
      <c r="C73" s="8">
        <v>7</v>
      </c>
      <c r="D73" s="8">
        <v>1</v>
      </c>
      <c r="E73" s="8">
        <v>0</v>
      </c>
      <c r="F73" s="9">
        <v>8</v>
      </c>
      <c r="G73" s="8">
        <v>459</v>
      </c>
      <c r="H73" s="11">
        <v>98</v>
      </c>
      <c r="I73" s="12">
        <v>0</v>
      </c>
      <c r="J73" s="13">
        <v>557</v>
      </c>
    </row>
    <row r="74" spans="1:10" x14ac:dyDescent="0.25">
      <c r="A74" s="10" t="s">
        <v>110</v>
      </c>
      <c r="B74" s="8" t="s">
        <v>111</v>
      </c>
      <c r="C74" s="8">
        <v>9</v>
      </c>
      <c r="D74" s="8">
        <v>1</v>
      </c>
      <c r="E74" s="8">
        <v>0</v>
      </c>
      <c r="F74" s="9">
        <v>10</v>
      </c>
      <c r="G74" s="8">
        <v>1180</v>
      </c>
      <c r="H74" s="11">
        <v>199</v>
      </c>
      <c r="I74" s="12">
        <v>437</v>
      </c>
      <c r="J74" s="13">
        <v>1816</v>
      </c>
    </row>
    <row r="75" spans="1:10" x14ac:dyDescent="0.25">
      <c r="A75" s="10" t="s">
        <v>651</v>
      </c>
      <c r="B75" s="8" t="s">
        <v>532</v>
      </c>
      <c r="C75" s="8">
        <v>1</v>
      </c>
      <c r="D75" s="8">
        <v>0</v>
      </c>
      <c r="E75" s="8">
        <v>0</v>
      </c>
      <c r="F75" s="9">
        <v>1</v>
      </c>
      <c r="G75" s="8">
        <v>175</v>
      </c>
      <c r="H75" s="11">
        <v>0</v>
      </c>
      <c r="I75" s="12">
        <v>0</v>
      </c>
      <c r="J75" s="13">
        <v>175</v>
      </c>
    </row>
    <row r="76" spans="1:10" x14ac:dyDescent="0.25">
      <c r="A76" s="10" t="s">
        <v>112</v>
      </c>
      <c r="B76" s="8" t="s">
        <v>113</v>
      </c>
      <c r="C76" s="8">
        <v>6</v>
      </c>
      <c r="D76" s="8">
        <v>1</v>
      </c>
      <c r="E76" s="8">
        <v>1</v>
      </c>
      <c r="F76" s="9">
        <v>8</v>
      </c>
      <c r="G76" s="8">
        <v>705</v>
      </c>
      <c r="H76" s="11">
        <v>97</v>
      </c>
      <c r="I76" s="12">
        <v>155</v>
      </c>
      <c r="J76" s="13">
        <v>960</v>
      </c>
    </row>
    <row r="77" spans="1:10" x14ac:dyDescent="0.25">
      <c r="A77" s="10" t="s">
        <v>652</v>
      </c>
      <c r="B77" s="8" t="s">
        <v>533</v>
      </c>
      <c r="C77" s="8">
        <v>1</v>
      </c>
      <c r="D77" s="8">
        <v>0</v>
      </c>
      <c r="E77" s="8">
        <v>0</v>
      </c>
      <c r="F77" s="9">
        <v>1</v>
      </c>
      <c r="G77" s="8">
        <v>66</v>
      </c>
      <c r="H77" s="11">
        <v>0</v>
      </c>
      <c r="I77" s="12">
        <v>0</v>
      </c>
      <c r="J77" s="13">
        <v>66</v>
      </c>
    </row>
    <row r="78" spans="1:10" x14ac:dyDescent="0.25">
      <c r="A78" s="10" t="s">
        <v>114</v>
      </c>
      <c r="B78" s="8" t="s">
        <v>534</v>
      </c>
      <c r="C78" s="8">
        <v>5</v>
      </c>
      <c r="D78" s="8">
        <v>1</v>
      </c>
      <c r="E78" s="8">
        <v>0</v>
      </c>
      <c r="F78" s="9">
        <v>6</v>
      </c>
      <c r="G78" s="8">
        <v>946</v>
      </c>
      <c r="H78" s="11">
        <v>140</v>
      </c>
      <c r="I78" s="12">
        <v>0</v>
      </c>
      <c r="J78" s="13">
        <v>1086</v>
      </c>
    </row>
    <row r="79" spans="1:10" x14ac:dyDescent="0.25">
      <c r="A79" s="10" t="s">
        <v>116</v>
      </c>
      <c r="B79" s="8" t="s">
        <v>117</v>
      </c>
      <c r="C79" s="8">
        <v>3</v>
      </c>
      <c r="D79" s="8">
        <v>1</v>
      </c>
      <c r="E79" s="8">
        <v>0</v>
      </c>
      <c r="F79" s="9">
        <v>4</v>
      </c>
      <c r="G79" s="8">
        <v>492</v>
      </c>
      <c r="H79" s="11">
        <v>96</v>
      </c>
      <c r="I79" s="12">
        <v>0</v>
      </c>
      <c r="J79" s="13">
        <v>588</v>
      </c>
    </row>
    <row r="80" spans="1:10" x14ac:dyDescent="0.25">
      <c r="A80" s="10" t="s">
        <v>653</v>
      </c>
      <c r="B80" s="8" t="s">
        <v>535</v>
      </c>
      <c r="C80" s="8">
        <v>5</v>
      </c>
      <c r="D80" s="8">
        <v>0</v>
      </c>
      <c r="E80" s="8">
        <v>0</v>
      </c>
      <c r="F80" s="9">
        <v>5</v>
      </c>
      <c r="G80" s="8">
        <v>259</v>
      </c>
      <c r="H80" s="11">
        <v>0</v>
      </c>
      <c r="I80" s="12">
        <v>0</v>
      </c>
      <c r="J80" s="13">
        <v>259</v>
      </c>
    </row>
    <row r="81" spans="1:10" x14ac:dyDescent="0.25">
      <c r="A81" s="10" t="s">
        <v>654</v>
      </c>
      <c r="B81" s="8" t="s">
        <v>536</v>
      </c>
      <c r="C81" s="8">
        <v>2</v>
      </c>
      <c r="D81" s="8">
        <v>0</v>
      </c>
      <c r="E81" s="8">
        <v>0</v>
      </c>
      <c r="F81" s="9">
        <v>2</v>
      </c>
      <c r="G81" s="8">
        <v>89</v>
      </c>
      <c r="H81" s="11">
        <v>0</v>
      </c>
      <c r="I81" s="12">
        <v>0</v>
      </c>
      <c r="J81" s="13">
        <v>89</v>
      </c>
    </row>
    <row r="82" spans="1:10" x14ac:dyDescent="0.25">
      <c r="A82" s="10" t="s">
        <v>118</v>
      </c>
      <c r="B82" s="8" t="s">
        <v>119</v>
      </c>
      <c r="C82" s="8">
        <v>10</v>
      </c>
      <c r="D82" s="8">
        <v>1</v>
      </c>
      <c r="E82" s="8">
        <v>1</v>
      </c>
      <c r="F82" s="9">
        <v>12</v>
      </c>
      <c r="G82" s="8">
        <v>1458</v>
      </c>
      <c r="H82" s="11">
        <v>200</v>
      </c>
      <c r="I82" s="12">
        <v>836</v>
      </c>
      <c r="J82" s="13">
        <v>2494</v>
      </c>
    </row>
    <row r="83" spans="1:10" x14ac:dyDescent="0.25">
      <c r="A83" s="10" t="s">
        <v>120</v>
      </c>
      <c r="B83" s="8" t="s">
        <v>121</v>
      </c>
      <c r="C83" s="8">
        <v>19</v>
      </c>
      <c r="D83" s="8">
        <v>2</v>
      </c>
      <c r="E83" s="8">
        <v>0</v>
      </c>
      <c r="F83" s="9">
        <v>21</v>
      </c>
      <c r="G83" s="8">
        <v>2025</v>
      </c>
      <c r="H83" s="11">
        <v>287</v>
      </c>
      <c r="I83" s="12">
        <v>0</v>
      </c>
      <c r="J83" s="13">
        <v>2312</v>
      </c>
    </row>
    <row r="84" spans="1:10" x14ac:dyDescent="0.25">
      <c r="A84" s="10" t="s">
        <v>122</v>
      </c>
      <c r="B84" s="8" t="s">
        <v>537</v>
      </c>
      <c r="C84" s="8">
        <v>4</v>
      </c>
      <c r="D84" s="8">
        <v>2</v>
      </c>
      <c r="E84" s="8">
        <v>0</v>
      </c>
      <c r="F84" s="9">
        <v>6</v>
      </c>
      <c r="G84" s="8">
        <v>1362</v>
      </c>
      <c r="H84" s="11">
        <v>646</v>
      </c>
      <c r="I84" s="12">
        <v>0</v>
      </c>
      <c r="J84" s="13">
        <v>2012</v>
      </c>
    </row>
    <row r="85" spans="1:10" x14ac:dyDescent="0.25">
      <c r="A85" s="10" t="s">
        <v>124</v>
      </c>
      <c r="B85" s="8" t="s">
        <v>538</v>
      </c>
      <c r="C85" s="8">
        <v>5</v>
      </c>
      <c r="D85" s="8">
        <v>1</v>
      </c>
      <c r="E85" s="8">
        <v>0</v>
      </c>
      <c r="F85" s="9">
        <v>6</v>
      </c>
      <c r="G85" s="8">
        <v>467</v>
      </c>
      <c r="H85" s="11">
        <v>132</v>
      </c>
      <c r="I85" s="12">
        <v>82</v>
      </c>
      <c r="J85" s="13">
        <v>681</v>
      </c>
    </row>
    <row r="86" spans="1:10" x14ac:dyDescent="0.25">
      <c r="A86" s="10" t="s">
        <v>655</v>
      </c>
      <c r="B86" s="8" t="s">
        <v>539</v>
      </c>
      <c r="C86" s="8">
        <v>1</v>
      </c>
      <c r="D86" s="8">
        <v>0</v>
      </c>
      <c r="E86" s="8">
        <v>0</v>
      </c>
      <c r="F86" s="9">
        <v>1</v>
      </c>
      <c r="G86" s="8">
        <v>224</v>
      </c>
      <c r="H86" s="11">
        <v>0</v>
      </c>
      <c r="I86" s="12">
        <v>0</v>
      </c>
      <c r="J86" s="13">
        <v>224</v>
      </c>
    </row>
    <row r="87" spans="1:10" x14ac:dyDescent="0.25">
      <c r="A87" s="10" t="s">
        <v>126</v>
      </c>
      <c r="B87" s="8" t="s">
        <v>127</v>
      </c>
      <c r="C87" s="8">
        <v>6</v>
      </c>
      <c r="D87" s="8">
        <v>1</v>
      </c>
      <c r="E87" s="8">
        <v>0</v>
      </c>
      <c r="F87" s="9">
        <v>7</v>
      </c>
      <c r="G87" s="8">
        <v>1859</v>
      </c>
      <c r="H87" s="11">
        <v>327</v>
      </c>
      <c r="I87" s="12">
        <v>923</v>
      </c>
      <c r="J87" s="13">
        <v>3125</v>
      </c>
    </row>
    <row r="88" spans="1:10" x14ac:dyDescent="0.25">
      <c r="A88" s="10" t="s">
        <v>128</v>
      </c>
      <c r="B88" s="8" t="s">
        <v>129</v>
      </c>
      <c r="C88" s="8">
        <v>5</v>
      </c>
      <c r="D88" s="8">
        <v>1</v>
      </c>
      <c r="E88" s="8">
        <v>0</v>
      </c>
      <c r="F88" s="9">
        <v>6</v>
      </c>
      <c r="G88" s="8">
        <v>993</v>
      </c>
      <c r="H88" s="11">
        <v>153</v>
      </c>
      <c r="I88" s="12">
        <v>203</v>
      </c>
      <c r="J88" s="13">
        <v>1349</v>
      </c>
    </row>
    <row r="89" spans="1:10" x14ac:dyDescent="0.25">
      <c r="A89" s="10" t="s">
        <v>130</v>
      </c>
      <c r="B89" s="8" t="s">
        <v>131</v>
      </c>
      <c r="C89" s="8">
        <v>5</v>
      </c>
      <c r="D89" s="8">
        <v>1</v>
      </c>
      <c r="E89" s="8">
        <v>1</v>
      </c>
      <c r="F89" s="9">
        <v>7</v>
      </c>
      <c r="G89" s="8">
        <v>2407</v>
      </c>
      <c r="H89" s="11">
        <v>311</v>
      </c>
      <c r="I89" s="12">
        <v>614</v>
      </c>
      <c r="J89" s="13">
        <v>3332</v>
      </c>
    </row>
    <row r="90" spans="1:10" x14ac:dyDescent="0.25">
      <c r="A90" s="10" t="s">
        <v>132</v>
      </c>
      <c r="B90" s="8" t="s">
        <v>540</v>
      </c>
      <c r="C90" s="8">
        <v>10</v>
      </c>
      <c r="D90" s="8">
        <v>1</v>
      </c>
      <c r="E90" s="8">
        <v>0</v>
      </c>
      <c r="F90" s="9">
        <v>11</v>
      </c>
      <c r="G90" s="8">
        <v>3256</v>
      </c>
      <c r="H90" s="11">
        <v>618</v>
      </c>
      <c r="I90" s="12">
        <v>1051</v>
      </c>
      <c r="J90" s="13">
        <v>5019</v>
      </c>
    </row>
    <row r="91" spans="1:10" x14ac:dyDescent="0.25">
      <c r="A91" s="10" t="s">
        <v>134</v>
      </c>
      <c r="B91" s="8" t="s">
        <v>135</v>
      </c>
      <c r="C91" s="8">
        <v>7</v>
      </c>
      <c r="D91" s="8">
        <v>1</v>
      </c>
      <c r="E91" s="8">
        <v>0</v>
      </c>
      <c r="F91" s="9">
        <v>8</v>
      </c>
      <c r="G91" s="8">
        <v>954</v>
      </c>
      <c r="H91" s="11">
        <v>164</v>
      </c>
      <c r="I91" s="12">
        <v>37</v>
      </c>
      <c r="J91" s="13">
        <v>1155</v>
      </c>
    </row>
    <row r="92" spans="1:10" x14ac:dyDescent="0.25">
      <c r="A92" s="10" t="s">
        <v>478</v>
      </c>
      <c r="B92" s="8" t="s">
        <v>479</v>
      </c>
      <c r="C92" s="8">
        <v>1</v>
      </c>
      <c r="D92" s="8">
        <v>0</v>
      </c>
      <c r="E92" s="8">
        <v>0</v>
      </c>
      <c r="F92" s="9">
        <v>1</v>
      </c>
      <c r="G92" s="8">
        <v>184</v>
      </c>
      <c r="H92" s="11">
        <v>0</v>
      </c>
      <c r="I92" s="12">
        <v>63</v>
      </c>
      <c r="J92" s="13">
        <v>247</v>
      </c>
    </row>
    <row r="93" spans="1:10" x14ac:dyDescent="0.25">
      <c r="A93" s="10" t="s">
        <v>136</v>
      </c>
      <c r="B93" s="8" t="s">
        <v>137</v>
      </c>
      <c r="C93" s="8">
        <v>3</v>
      </c>
      <c r="D93" s="8">
        <v>1</v>
      </c>
      <c r="E93" s="8">
        <v>0</v>
      </c>
      <c r="F93" s="9">
        <v>4</v>
      </c>
      <c r="G93" s="8">
        <v>222</v>
      </c>
      <c r="H93" s="11">
        <v>34</v>
      </c>
      <c r="I93" s="12">
        <v>0</v>
      </c>
      <c r="J93" s="13">
        <v>256</v>
      </c>
    </row>
    <row r="94" spans="1:10" x14ac:dyDescent="0.25">
      <c r="A94" s="10" t="s">
        <v>138</v>
      </c>
      <c r="B94" s="8" t="s">
        <v>541</v>
      </c>
      <c r="C94" s="8">
        <v>18</v>
      </c>
      <c r="D94" s="8">
        <v>2</v>
      </c>
      <c r="E94" s="8">
        <v>0</v>
      </c>
      <c r="F94" s="9">
        <v>20</v>
      </c>
      <c r="G94" s="8">
        <v>4978</v>
      </c>
      <c r="H94" s="11">
        <v>681</v>
      </c>
      <c r="I94" s="12">
        <v>202</v>
      </c>
      <c r="J94" s="13">
        <v>5908</v>
      </c>
    </row>
    <row r="95" spans="1:10" x14ac:dyDescent="0.25">
      <c r="A95" s="10" t="s">
        <v>140</v>
      </c>
      <c r="B95" s="8" t="s">
        <v>141</v>
      </c>
      <c r="C95" s="8">
        <v>6</v>
      </c>
      <c r="D95" s="8">
        <v>1</v>
      </c>
      <c r="E95" s="8">
        <v>1</v>
      </c>
      <c r="F95" s="9">
        <v>8</v>
      </c>
      <c r="G95" s="8">
        <v>1016</v>
      </c>
      <c r="H95" s="11">
        <v>160</v>
      </c>
      <c r="I95" s="12">
        <v>407</v>
      </c>
      <c r="J95" s="13">
        <v>1585</v>
      </c>
    </row>
    <row r="96" spans="1:10" x14ac:dyDescent="0.25">
      <c r="A96" s="10" t="s">
        <v>142</v>
      </c>
      <c r="B96" s="8" t="s">
        <v>143</v>
      </c>
      <c r="C96" s="8">
        <v>6</v>
      </c>
      <c r="D96" s="8">
        <v>1</v>
      </c>
      <c r="E96" s="8">
        <v>0</v>
      </c>
      <c r="F96" s="9">
        <v>7</v>
      </c>
      <c r="G96" s="8">
        <v>666</v>
      </c>
      <c r="H96" s="11">
        <v>98</v>
      </c>
      <c r="I96" s="12">
        <v>128</v>
      </c>
      <c r="J96" s="13">
        <v>892</v>
      </c>
    </row>
    <row r="97" spans="1:10" x14ac:dyDescent="0.25">
      <c r="A97" s="10" t="s">
        <v>144</v>
      </c>
      <c r="B97" s="8" t="s">
        <v>145</v>
      </c>
      <c r="C97" s="8">
        <v>6</v>
      </c>
      <c r="D97" s="8">
        <v>1</v>
      </c>
      <c r="E97" s="8">
        <v>0</v>
      </c>
      <c r="F97" s="9">
        <v>7</v>
      </c>
      <c r="G97" s="8">
        <v>970</v>
      </c>
      <c r="H97" s="11">
        <v>170</v>
      </c>
      <c r="I97" s="12">
        <v>89</v>
      </c>
      <c r="J97" s="13">
        <v>1231</v>
      </c>
    </row>
    <row r="98" spans="1:10" x14ac:dyDescent="0.25">
      <c r="A98" s="10" t="s">
        <v>656</v>
      </c>
      <c r="B98" s="8" t="s">
        <v>542</v>
      </c>
      <c r="C98" s="8">
        <v>1</v>
      </c>
      <c r="D98" s="8">
        <v>0</v>
      </c>
      <c r="E98" s="8">
        <v>0</v>
      </c>
      <c r="F98" s="9">
        <v>1</v>
      </c>
      <c r="G98" s="8">
        <v>114</v>
      </c>
      <c r="H98" s="11">
        <v>0</v>
      </c>
      <c r="I98" s="12">
        <v>0</v>
      </c>
      <c r="J98" s="13">
        <v>114</v>
      </c>
    </row>
    <row r="99" spans="1:10" x14ac:dyDescent="0.25">
      <c r="A99" s="10" t="s">
        <v>146</v>
      </c>
      <c r="B99" s="8" t="s">
        <v>543</v>
      </c>
      <c r="C99" s="8">
        <v>7</v>
      </c>
      <c r="D99" s="8">
        <v>1</v>
      </c>
      <c r="E99" s="8">
        <v>1</v>
      </c>
      <c r="F99" s="9">
        <v>9</v>
      </c>
      <c r="G99" s="8">
        <v>818</v>
      </c>
      <c r="H99" s="11">
        <v>123</v>
      </c>
      <c r="I99" s="12">
        <v>632</v>
      </c>
      <c r="J99" s="13">
        <v>1579</v>
      </c>
    </row>
    <row r="100" spans="1:10" x14ac:dyDescent="0.25">
      <c r="A100" s="10" t="s">
        <v>148</v>
      </c>
      <c r="B100" s="8" t="s">
        <v>544</v>
      </c>
      <c r="C100" s="8">
        <v>30</v>
      </c>
      <c r="D100" s="8">
        <v>4</v>
      </c>
      <c r="E100" s="8">
        <v>3</v>
      </c>
      <c r="F100" s="9">
        <v>37</v>
      </c>
      <c r="G100" s="8">
        <v>5028</v>
      </c>
      <c r="H100" s="11">
        <v>781</v>
      </c>
      <c r="I100" s="12">
        <v>2073</v>
      </c>
      <c r="J100" s="13">
        <v>7942</v>
      </c>
    </row>
    <row r="101" spans="1:10" x14ac:dyDescent="0.25">
      <c r="A101" s="10" t="s">
        <v>150</v>
      </c>
      <c r="B101" s="8" t="s">
        <v>151</v>
      </c>
      <c r="C101" s="8">
        <v>5</v>
      </c>
      <c r="D101" s="8">
        <v>1</v>
      </c>
      <c r="E101" s="8">
        <v>0</v>
      </c>
      <c r="F101" s="9">
        <v>6</v>
      </c>
      <c r="G101" s="8">
        <v>307</v>
      </c>
      <c r="H101" s="11">
        <v>49</v>
      </c>
      <c r="I101" s="12">
        <v>34</v>
      </c>
      <c r="J101" s="13">
        <v>390</v>
      </c>
    </row>
    <row r="102" spans="1:10" x14ac:dyDescent="0.25">
      <c r="A102" s="10" t="s">
        <v>152</v>
      </c>
      <c r="B102" s="8" t="s">
        <v>153</v>
      </c>
      <c r="C102" s="8">
        <v>4</v>
      </c>
      <c r="D102" s="8">
        <v>1</v>
      </c>
      <c r="E102" s="8">
        <v>0</v>
      </c>
      <c r="F102" s="9">
        <v>5</v>
      </c>
      <c r="G102" s="8">
        <v>287</v>
      </c>
      <c r="H102" s="11">
        <v>35</v>
      </c>
      <c r="I102" s="12">
        <v>0</v>
      </c>
      <c r="J102" s="13">
        <v>325</v>
      </c>
    </row>
    <row r="103" spans="1:10" x14ac:dyDescent="0.25">
      <c r="A103" s="10" t="s">
        <v>154</v>
      </c>
      <c r="B103" s="8" t="s">
        <v>155</v>
      </c>
      <c r="C103" s="8">
        <v>11</v>
      </c>
      <c r="D103" s="8">
        <v>1</v>
      </c>
      <c r="E103" s="8">
        <v>0</v>
      </c>
      <c r="F103" s="9">
        <v>12</v>
      </c>
      <c r="G103" s="8">
        <v>1975</v>
      </c>
      <c r="H103" s="11">
        <v>231</v>
      </c>
      <c r="I103" s="12">
        <v>0</v>
      </c>
      <c r="J103" s="13">
        <v>2206</v>
      </c>
    </row>
    <row r="104" spans="1:10" x14ac:dyDescent="0.25">
      <c r="A104" s="10" t="s">
        <v>657</v>
      </c>
      <c r="B104" s="8" t="s">
        <v>545</v>
      </c>
      <c r="C104" s="8">
        <v>3</v>
      </c>
      <c r="D104" s="8">
        <v>0</v>
      </c>
      <c r="E104" s="8">
        <v>0</v>
      </c>
      <c r="F104" s="9">
        <v>3</v>
      </c>
      <c r="G104" s="8">
        <v>131</v>
      </c>
      <c r="H104" s="11">
        <v>0</v>
      </c>
      <c r="I104" s="12">
        <v>0</v>
      </c>
      <c r="J104" s="13">
        <v>131</v>
      </c>
    </row>
    <row r="105" spans="1:10" x14ac:dyDescent="0.25">
      <c r="A105" s="10" t="s">
        <v>658</v>
      </c>
      <c r="B105" s="8" t="s">
        <v>546</v>
      </c>
      <c r="C105" s="8">
        <v>1</v>
      </c>
      <c r="D105" s="8">
        <v>0</v>
      </c>
      <c r="E105" s="8">
        <v>0</v>
      </c>
      <c r="F105" s="9">
        <v>1</v>
      </c>
      <c r="G105" s="8">
        <v>162</v>
      </c>
      <c r="H105" s="11">
        <v>0</v>
      </c>
      <c r="I105" s="12">
        <v>0</v>
      </c>
      <c r="J105" s="13">
        <v>162</v>
      </c>
    </row>
    <row r="106" spans="1:10" x14ac:dyDescent="0.25">
      <c r="A106" s="10" t="s">
        <v>156</v>
      </c>
      <c r="B106" s="8" t="s">
        <v>157</v>
      </c>
      <c r="C106" s="8">
        <v>2</v>
      </c>
      <c r="D106" s="8">
        <v>1</v>
      </c>
      <c r="E106" s="8">
        <v>0</v>
      </c>
      <c r="F106" s="9">
        <v>3</v>
      </c>
      <c r="G106" s="8">
        <v>332</v>
      </c>
      <c r="H106" s="11">
        <v>107</v>
      </c>
      <c r="I106" s="12">
        <v>0</v>
      </c>
      <c r="J106" s="13">
        <v>439</v>
      </c>
    </row>
    <row r="107" spans="1:10" x14ac:dyDescent="0.25">
      <c r="A107" s="10" t="s">
        <v>158</v>
      </c>
      <c r="B107" s="8" t="s">
        <v>159</v>
      </c>
      <c r="C107" s="8">
        <v>22</v>
      </c>
      <c r="D107" s="8">
        <v>2</v>
      </c>
      <c r="E107" s="8">
        <v>1</v>
      </c>
      <c r="F107" s="9">
        <v>25</v>
      </c>
      <c r="G107" s="8">
        <v>5010</v>
      </c>
      <c r="H107" s="11">
        <v>984</v>
      </c>
      <c r="I107" s="12">
        <v>1629</v>
      </c>
      <c r="J107" s="13">
        <v>7672</v>
      </c>
    </row>
    <row r="108" spans="1:10" x14ac:dyDescent="0.25">
      <c r="A108" s="10" t="s">
        <v>160</v>
      </c>
      <c r="B108" s="8" t="s">
        <v>161</v>
      </c>
      <c r="C108" s="8">
        <v>41</v>
      </c>
      <c r="D108" s="8">
        <v>7</v>
      </c>
      <c r="E108" s="8">
        <v>1</v>
      </c>
      <c r="F108" s="9">
        <v>49</v>
      </c>
      <c r="G108" s="8">
        <v>8229</v>
      </c>
      <c r="H108" s="11">
        <v>1275</v>
      </c>
      <c r="I108" s="12">
        <v>2034</v>
      </c>
      <c r="J108" s="13">
        <v>11648</v>
      </c>
    </row>
    <row r="109" spans="1:10" x14ac:dyDescent="0.25">
      <c r="A109" s="10" t="s">
        <v>162</v>
      </c>
      <c r="B109" s="8" t="s">
        <v>547</v>
      </c>
      <c r="C109" s="8">
        <v>8</v>
      </c>
      <c r="D109" s="8">
        <v>2</v>
      </c>
      <c r="E109" s="8">
        <v>0</v>
      </c>
      <c r="F109" s="9">
        <v>10</v>
      </c>
      <c r="G109" s="8">
        <v>614</v>
      </c>
      <c r="H109" s="11">
        <v>145</v>
      </c>
      <c r="I109" s="12">
        <v>16</v>
      </c>
      <c r="J109" s="13">
        <v>775</v>
      </c>
    </row>
    <row r="110" spans="1:10" x14ac:dyDescent="0.25">
      <c r="A110" s="10" t="s">
        <v>163</v>
      </c>
      <c r="B110" s="8" t="s">
        <v>548</v>
      </c>
      <c r="C110" s="8">
        <v>9</v>
      </c>
      <c r="D110" s="8">
        <v>1</v>
      </c>
      <c r="E110" s="8">
        <v>0</v>
      </c>
      <c r="F110" s="9">
        <v>10</v>
      </c>
      <c r="G110" s="8">
        <v>708</v>
      </c>
      <c r="H110" s="11">
        <v>171</v>
      </c>
      <c r="I110" s="12">
        <v>0</v>
      </c>
      <c r="J110" s="13">
        <v>879</v>
      </c>
    </row>
    <row r="111" spans="1:10" x14ac:dyDescent="0.25">
      <c r="A111" s="10" t="s">
        <v>165</v>
      </c>
      <c r="B111" s="8" t="s">
        <v>166</v>
      </c>
      <c r="C111" s="8">
        <v>5</v>
      </c>
      <c r="D111" s="8">
        <v>1</v>
      </c>
      <c r="E111" s="8">
        <v>0</v>
      </c>
      <c r="F111" s="9">
        <v>6</v>
      </c>
      <c r="G111" s="8">
        <v>729</v>
      </c>
      <c r="H111" s="11">
        <v>120</v>
      </c>
      <c r="I111" s="12">
        <v>75</v>
      </c>
      <c r="J111" s="13">
        <v>927</v>
      </c>
    </row>
    <row r="112" spans="1:10" x14ac:dyDescent="0.25">
      <c r="A112" s="10" t="s">
        <v>167</v>
      </c>
      <c r="B112" s="8" t="s">
        <v>168</v>
      </c>
      <c r="C112" s="8">
        <v>0</v>
      </c>
      <c r="D112" s="8">
        <v>0</v>
      </c>
      <c r="E112" s="8">
        <v>0</v>
      </c>
      <c r="F112" s="9">
        <v>0</v>
      </c>
      <c r="G112" s="8">
        <v>167</v>
      </c>
      <c r="H112" s="11">
        <v>24</v>
      </c>
      <c r="I112" s="12">
        <v>0</v>
      </c>
      <c r="J112" s="13">
        <v>191</v>
      </c>
    </row>
    <row r="113" spans="1:10" x14ac:dyDescent="0.25">
      <c r="A113" s="10" t="s">
        <v>169</v>
      </c>
      <c r="B113" s="8" t="s">
        <v>170</v>
      </c>
      <c r="C113" s="8">
        <v>38</v>
      </c>
      <c r="D113" s="8">
        <v>7</v>
      </c>
      <c r="E113" s="8">
        <v>2</v>
      </c>
      <c r="F113" s="9">
        <v>47</v>
      </c>
      <c r="G113" s="8">
        <v>9657</v>
      </c>
      <c r="H113" s="11">
        <v>2217</v>
      </c>
      <c r="I113" s="12">
        <v>3861</v>
      </c>
      <c r="J113" s="13">
        <v>15872</v>
      </c>
    </row>
    <row r="114" spans="1:10" x14ac:dyDescent="0.25">
      <c r="A114" s="10" t="s">
        <v>171</v>
      </c>
      <c r="B114" s="8" t="s">
        <v>172</v>
      </c>
      <c r="C114" s="8">
        <v>5</v>
      </c>
      <c r="D114" s="8">
        <v>1</v>
      </c>
      <c r="E114" s="8">
        <v>0</v>
      </c>
      <c r="F114" s="9">
        <v>6</v>
      </c>
      <c r="G114" s="8">
        <v>412</v>
      </c>
      <c r="H114" s="11">
        <v>174</v>
      </c>
      <c r="I114" s="12">
        <v>84</v>
      </c>
      <c r="J114" s="13">
        <v>670</v>
      </c>
    </row>
    <row r="115" spans="1:10" x14ac:dyDescent="0.25">
      <c r="A115" s="10" t="s">
        <v>173</v>
      </c>
      <c r="B115" s="8" t="s">
        <v>174</v>
      </c>
      <c r="C115" s="8">
        <v>10</v>
      </c>
      <c r="D115" s="8">
        <v>2</v>
      </c>
      <c r="E115" s="8">
        <v>0</v>
      </c>
      <c r="F115" s="9">
        <v>12</v>
      </c>
      <c r="G115" s="8">
        <v>1428</v>
      </c>
      <c r="H115" s="11">
        <v>215</v>
      </c>
      <c r="I115" s="12">
        <v>536</v>
      </c>
      <c r="J115" s="13">
        <v>2179</v>
      </c>
    </row>
    <row r="116" spans="1:10" x14ac:dyDescent="0.25">
      <c r="A116" s="10" t="s">
        <v>659</v>
      </c>
      <c r="B116" s="8" t="s">
        <v>549</v>
      </c>
      <c r="C116" s="8">
        <v>1</v>
      </c>
      <c r="D116" s="8">
        <v>0</v>
      </c>
      <c r="E116" s="8">
        <v>0</v>
      </c>
      <c r="F116" s="9">
        <v>1</v>
      </c>
      <c r="G116" s="8">
        <v>33</v>
      </c>
      <c r="H116" s="11">
        <v>0</v>
      </c>
      <c r="I116" s="12">
        <v>0</v>
      </c>
      <c r="J116" s="13">
        <v>33</v>
      </c>
    </row>
    <row r="117" spans="1:10" x14ac:dyDescent="0.25">
      <c r="A117" s="10" t="s">
        <v>175</v>
      </c>
      <c r="B117" s="8" t="s">
        <v>176</v>
      </c>
      <c r="C117" s="8">
        <v>13</v>
      </c>
      <c r="D117" s="8">
        <v>1</v>
      </c>
      <c r="E117" s="8">
        <v>0</v>
      </c>
      <c r="F117" s="9">
        <v>14</v>
      </c>
      <c r="G117" s="8">
        <v>1785</v>
      </c>
      <c r="H117" s="11">
        <v>291</v>
      </c>
      <c r="I117" s="12">
        <v>462</v>
      </c>
      <c r="J117" s="13">
        <v>2538</v>
      </c>
    </row>
    <row r="118" spans="1:10" x14ac:dyDescent="0.25">
      <c r="A118" s="10" t="s">
        <v>177</v>
      </c>
      <c r="B118" s="8" t="s">
        <v>178</v>
      </c>
      <c r="C118" s="8">
        <v>1</v>
      </c>
      <c r="D118" s="8">
        <v>1</v>
      </c>
      <c r="E118" s="8">
        <v>1</v>
      </c>
      <c r="F118" s="9">
        <v>3</v>
      </c>
      <c r="G118" s="8">
        <v>614</v>
      </c>
      <c r="H118" s="11">
        <v>81</v>
      </c>
      <c r="I118" s="12">
        <v>540</v>
      </c>
      <c r="J118" s="13">
        <v>1235</v>
      </c>
    </row>
    <row r="119" spans="1:10" x14ac:dyDescent="0.25">
      <c r="A119" s="10" t="s">
        <v>660</v>
      </c>
      <c r="B119" s="8" t="s">
        <v>550</v>
      </c>
      <c r="C119" s="8">
        <v>1</v>
      </c>
      <c r="D119" s="8">
        <v>0</v>
      </c>
      <c r="E119" s="8">
        <v>0</v>
      </c>
      <c r="F119" s="9">
        <v>1</v>
      </c>
      <c r="G119" s="8">
        <v>147</v>
      </c>
      <c r="H119" s="11">
        <v>0</v>
      </c>
      <c r="I119" s="12">
        <v>0</v>
      </c>
      <c r="J119" s="13">
        <v>147</v>
      </c>
    </row>
    <row r="120" spans="1:10" x14ac:dyDescent="0.25">
      <c r="A120" s="10" t="s">
        <v>179</v>
      </c>
      <c r="B120" s="8" t="s">
        <v>180</v>
      </c>
      <c r="C120" s="8">
        <v>3</v>
      </c>
      <c r="D120" s="8">
        <v>1</v>
      </c>
      <c r="E120" s="8">
        <v>0</v>
      </c>
      <c r="F120" s="9">
        <v>4</v>
      </c>
      <c r="G120" s="8">
        <v>455</v>
      </c>
      <c r="H120" s="11">
        <v>52</v>
      </c>
      <c r="I120" s="12">
        <v>0</v>
      </c>
      <c r="J120" s="13">
        <v>507</v>
      </c>
    </row>
    <row r="121" spans="1:10" x14ac:dyDescent="0.25">
      <c r="A121" s="10" t="s">
        <v>181</v>
      </c>
      <c r="B121" s="8" t="s">
        <v>182</v>
      </c>
      <c r="C121" s="8">
        <v>3</v>
      </c>
      <c r="D121" s="8">
        <v>1</v>
      </c>
      <c r="E121" s="8">
        <v>0</v>
      </c>
      <c r="F121" s="9">
        <v>4</v>
      </c>
      <c r="G121" s="8">
        <v>365</v>
      </c>
      <c r="H121" s="11">
        <v>52</v>
      </c>
      <c r="I121" s="12">
        <v>0</v>
      </c>
      <c r="J121" s="13">
        <v>417</v>
      </c>
    </row>
    <row r="122" spans="1:10" x14ac:dyDescent="0.25">
      <c r="A122" s="10" t="s">
        <v>661</v>
      </c>
      <c r="B122" s="8" t="s">
        <v>551</v>
      </c>
      <c r="C122" s="8">
        <v>2</v>
      </c>
      <c r="D122" s="8">
        <v>0</v>
      </c>
      <c r="E122" s="8">
        <v>0</v>
      </c>
      <c r="F122" s="9">
        <v>2</v>
      </c>
      <c r="G122" s="8">
        <v>257</v>
      </c>
      <c r="H122" s="11">
        <v>0</v>
      </c>
      <c r="I122" s="12">
        <v>0</v>
      </c>
      <c r="J122" s="13">
        <v>257</v>
      </c>
    </row>
    <row r="123" spans="1:10" x14ac:dyDescent="0.25">
      <c r="A123" s="10" t="s">
        <v>183</v>
      </c>
      <c r="B123" s="8" t="s">
        <v>184</v>
      </c>
      <c r="C123" s="8">
        <v>3</v>
      </c>
      <c r="D123" s="8">
        <v>1</v>
      </c>
      <c r="E123" s="8">
        <v>1</v>
      </c>
      <c r="F123" s="9">
        <v>5</v>
      </c>
      <c r="G123" s="8">
        <v>568</v>
      </c>
      <c r="H123" s="11">
        <v>105</v>
      </c>
      <c r="I123" s="12">
        <v>268</v>
      </c>
      <c r="J123" s="13">
        <v>942</v>
      </c>
    </row>
    <row r="124" spans="1:10" x14ac:dyDescent="0.25">
      <c r="A124" s="10" t="s">
        <v>185</v>
      </c>
      <c r="B124" s="8" t="s">
        <v>552</v>
      </c>
      <c r="C124" s="8">
        <v>7</v>
      </c>
      <c r="D124" s="8">
        <v>1</v>
      </c>
      <c r="E124" s="8">
        <v>0</v>
      </c>
      <c r="F124" s="9">
        <v>8</v>
      </c>
      <c r="G124" s="8">
        <v>641</v>
      </c>
      <c r="H124" s="11">
        <v>88</v>
      </c>
      <c r="I124" s="12">
        <v>133</v>
      </c>
      <c r="J124" s="13">
        <v>864</v>
      </c>
    </row>
    <row r="125" spans="1:10" x14ac:dyDescent="0.25">
      <c r="A125" s="10" t="s">
        <v>187</v>
      </c>
      <c r="B125" s="8" t="s">
        <v>553</v>
      </c>
      <c r="C125" s="8">
        <v>23</v>
      </c>
      <c r="D125" s="8">
        <v>4</v>
      </c>
      <c r="E125" s="8">
        <v>2</v>
      </c>
      <c r="F125" s="9">
        <v>29</v>
      </c>
      <c r="G125" s="8">
        <v>9228</v>
      </c>
      <c r="H125" s="11">
        <v>2229</v>
      </c>
      <c r="I125" s="12">
        <v>4133</v>
      </c>
      <c r="J125" s="13">
        <v>15905</v>
      </c>
    </row>
    <row r="126" spans="1:10" x14ac:dyDescent="0.25">
      <c r="A126" s="10" t="s">
        <v>189</v>
      </c>
      <c r="B126" s="8" t="s">
        <v>554</v>
      </c>
      <c r="C126" s="8">
        <v>6</v>
      </c>
      <c r="D126" s="8">
        <v>1</v>
      </c>
      <c r="E126" s="8">
        <v>0</v>
      </c>
      <c r="F126" s="9">
        <v>7</v>
      </c>
      <c r="G126" s="8">
        <v>833</v>
      </c>
      <c r="H126" s="11">
        <v>121</v>
      </c>
      <c r="I126" s="12">
        <v>0</v>
      </c>
      <c r="J126" s="13">
        <v>954</v>
      </c>
    </row>
    <row r="127" spans="1:10" x14ac:dyDescent="0.25">
      <c r="A127" s="10" t="s">
        <v>191</v>
      </c>
      <c r="B127" s="8" t="s">
        <v>192</v>
      </c>
      <c r="C127" s="8">
        <v>8</v>
      </c>
      <c r="D127" s="8">
        <v>1</v>
      </c>
      <c r="E127" s="8">
        <v>0</v>
      </c>
      <c r="F127" s="9">
        <v>9</v>
      </c>
      <c r="G127" s="8">
        <v>969</v>
      </c>
      <c r="H127" s="11">
        <v>137</v>
      </c>
      <c r="I127" s="12">
        <v>16</v>
      </c>
      <c r="J127" s="13">
        <v>1122</v>
      </c>
    </row>
    <row r="128" spans="1:10" x14ac:dyDescent="0.25">
      <c r="A128" s="10" t="s">
        <v>193</v>
      </c>
      <c r="B128" s="8" t="s">
        <v>194</v>
      </c>
      <c r="C128" s="8">
        <v>6</v>
      </c>
      <c r="D128" s="8">
        <v>1</v>
      </c>
      <c r="E128" s="8">
        <v>0</v>
      </c>
      <c r="F128" s="9">
        <v>7</v>
      </c>
      <c r="G128" s="8">
        <v>1047</v>
      </c>
      <c r="H128" s="11">
        <v>190</v>
      </c>
      <c r="I128" s="12">
        <v>66</v>
      </c>
      <c r="J128" s="13">
        <v>1325</v>
      </c>
    </row>
    <row r="129" spans="1:10" x14ac:dyDescent="0.25">
      <c r="A129" s="10" t="s">
        <v>195</v>
      </c>
      <c r="B129" s="8" t="s">
        <v>196</v>
      </c>
      <c r="C129" s="8">
        <v>4</v>
      </c>
      <c r="D129" s="8">
        <v>1</v>
      </c>
      <c r="E129" s="8">
        <v>1</v>
      </c>
      <c r="F129" s="9">
        <v>6</v>
      </c>
      <c r="G129" s="8">
        <v>287</v>
      </c>
      <c r="H129" s="11">
        <v>59</v>
      </c>
      <c r="I129" s="12">
        <v>315</v>
      </c>
      <c r="J129" s="13">
        <v>661</v>
      </c>
    </row>
    <row r="130" spans="1:10" x14ac:dyDescent="0.25">
      <c r="A130" s="10" t="s">
        <v>197</v>
      </c>
      <c r="B130" s="8" t="s">
        <v>555</v>
      </c>
      <c r="C130" s="8">
        <v>32</v>
      </c>
      <c r="D130" s="8">
        <v>4</v>
      </c>
      <c r="E130" s="8">
        <v>1</v>
      </c>
      <c r="F130" s="9">
        <v>37</v>
      </c>
      <c r="G130" s="8">
        <v>6853</v>
      </c>
      <c r="H130" s="11">
        <v>1308</v>
      </c>
      <c r="I130" s="12">
        <v>1735</v>
      </c>
      <c r="J130" s="13">
        <v>9948</v>
      </c>
    </row>
    <row r="131" spans="1:10" x14ac:dyDescent="0.25">
      <c r="A131" s="10" t="s">
        <v>198</v>
      </c>
      <c r="B131" s="8" t="s">
        <v>556</v>
      </c>
      <c r="C131" s="8">
        <v>5</v>
      </c>
      <c r="D131" s="8">
        <v>1</v>
      </c>
      <c r="E131" s="8">
        <v>0</v>
      </c>
      <c r="F131" s="9">
        <v>6</v>
      </c>
      <c r="G131" s="8">
        <v>342</v>
      </c>
      <c r="H131" s="11">
        <v>50</v>
      </c>
      <c r="I131" s="12">
        <v>0</v>
      </c>
      <c r="J131" s="13">
        <v>392</v>
      </c>
    </row>
    <row r="132" spans="1:10" x14ac:dyDescent="0.25">
      <c r="A132" s="10" t="s">
        <v>200</v>
      </c>
      <c r="B132" s="8" t="s">
        <v>557</v>
      </c>
      <c r="C132" s="8">
        <v>13</v>
      </c>
      <c r="D132" s="8">
        <v>1</v>
      </c>
      <c r="E132" s="8">
        <v>0</v>
      </c>
      <c r="F132" s="9">
        <v>14</v>
      </c>
      <c r="G132" s="8">
        <v>1729</v>
      </c>
      <c r="H132" s="11">
        <v>243</v>
      </c>
      <c r="I132" s="12">
        <v>572</v>
      </c>
      <c r="J132" s="13">
        <v>2544</v>
      </c>
    </row>
    <row r="133" spans="1:10" x14ac:dyDescent="0.25">
      <c r="A133" s="10" t="s">
        <v>202</v>
      </c>
      <c r="B133" s="8" t="s">
        <v>203</v>
      </c>
      <c r="C133" s="8">
        <v>14</v>
      </c>
      <c r="D133" s="8">
        <v>1</v>
      </c>
      <c r="E133" s="8">
        <v>0</v>
      </c>
      <c r="F133" s="9">
        <v>15</v>
      </c>
      <c r="G133" s="8">
        <v>2547</v>
      </c>
      <c r="H133" s="11">
        <v>172</v>
      </c>
      <c r="I133" s="12">
        <v>45</v>
      </c>
      <c r="J133" s="13">
        <v>2764</v>
      </c>
    </row>
    <row r="134" spans="1:10" x14ac:dyDescent="0.25">
      <c r="A134" s="10" t="s">
        <v>204</v>
      </c>
      <c r="B134" s="8" t="s">
        <v>205</v>
      </c>
      <c r="C134" s="8">
        <v>2</v>
      </c>
      <c r="D134" s="8">
        <v>1</v>
      </c>
      <c r="E134" s="8">
        <v>0</v>
      </c>
      <c r="F134" s="9">
        <v>3</v>
      </c>
      <c r="G134" s="8">
        <v>218</v>
      </c>
      <c r="H134" s="11">
        <v>47</v>
      </c>
      <c r="I134" s="12">
        <v>0</v>
      </c>
      <c r="J134" s="13">
        <v>265</v>
      </c>
    </row>
    <row r="135" spans="1:10" x14ac:dyDescent="0.25">
      <c r="A135" s="10" t="s">
        <v>662</v>
      </c>
      <c r="B135" s="8" t="s">
        <v>558</v>
      </c>
      <c r="C135" s="8">
        <v>2</v>
      </c>
      <c r="D135" s="8">
        <v>0</v>
      </c>
      <c r="E135" s="8">
        <v>0</v>
      </c>
      <c r="F135" s="9">
        <v>2</v>
      </c>
      <c r="G135" s="8">
        <v>321</v>
      </c>
      <c r="H135" s="11">
        <v>0</v>
      </c>
      <c r="I135" s="12">
        <v>0</v>
      </c>
      <c r="J135" s="13">
        <v>321</v>
      </c>
    </row>
    <row r="136" spans="1:10" x14ac:dyDescent="0.25">
      <c r="A136" s="10" t="s">
        <v>206</v>
      </c>
      <c r="B136" s="8" t="s">
        <v>207</v>
      </c>
      <c r="C136" s="8">
        <v>11</v>
      </c>
      <c r="D136" s="8">
        <v>1</v>
      </c>
      <c r="E136" s="8">
        <v>0</v>
      </c>
      <c r="F136" s="9">
        <v>12</v>
      </c>
      <c r="G136" s="8">
        <v>3129</v>
      </c>
      <c r="H136" s="11">
        <v>305</v>
      </c>
      <c r="I136" s="12">
        <v>246</v>
      </c>
      <c r="J136" s="13">
        <v>3680</v>
      </c>
    </row>
    <row r="137" spans="1:10" x14ac:dyDescent="0.25">
      <c r="A137" s="10" t="s">
        <v>208</v>
      </c>
      <c r="B137" s="8" t="s">
        <v>209</v>
      </c>
      <c r="C137" s="8">
        <v>7</v>
      </c>
      <c r="D137" s="8">
        <v>1</v>
      </c>
      <c r="E137" s="8">
        <v>0</v>
      </c>
      <c r="F137" s="9">
        <v>8</v>
      </c>
      <c r="G137" s="8">
        <v>996</v>
      </c>
      <c r="H137" s="11">
        <v>114</v>
      </c>
      <c r="I137" s="12">
        <v>0</v>
      </c>
      <c r="J137" s="13">
        <v>1110</v>
      </c>
    </row>
    <row r="138" spans="1:10" x14ac:dyDescent="0.25">
      <c r="A138" s="10" t="s">
        <v>663</v>
      </c>
      <c r="B138" s="8" t="s">
        <v>559</v>
      </c>
      <c r="C138" s="8">
        <v>2</v>
      </c>
      <c r="D138" s="8">
        <v>0</v>
      </c>
      <c r="E138" s="8">
        <v>0</v>
      </c>
      <c r="F138" s="9">
        <v>2</v>
      </c>
      <c r="G138" s="8">
        <v>91</v>
      </c>
      <c r="H138" s="11">
        <v>0</v>
      </c>
      <c r="I138" s="12">
        <v>0</v>
      </c>
      <c r="J138" s="13">
        <v>91</v>
      </c>
    </row>
    <row r="139" spans="1:10" x14ac:dyDescent="0.25">
      <c r="A139" s="10" t="s">
        <v>210</v>
      </c>
      <c r="B139" s="8" t="s">
        <v>211</v>
      </c>
      <c r="C139" s="8">
        <v>7</v>
      </c>
      <c r="D139" s="8">
        <v>1</v>
      </c>
      <c r="E139" s="8">
        <v>1</v>
      </c>
      <c r="F139" s="9">
        <v>9</v>
      </c>
      <c r="G139" s="8">
        <v>920</v>
      </c>
      <c r="H139" s="11">
        <v>139</v>
      </c>
      <c r="I139" s="12">
        <v>330</v>
      </c>
      <c r="J139" s="13">
        <v>1394</v>
      </c>
    </row>
    <row r="140" spans="1:10" x14ac:dyDescent="0.25">
      <c r="A140" s="10" t="s">
        <v>212</v>
      </c>
      <c r="B140" s="8" t="s">
        <v>560</v>
      </c>
      <c r="C140" s="8">
        <v>8</v>
      </c>
      <c r="D140" s="8">
        <v>1</v>
      </c>
      <c r="E140" s="8">
        <v>1</v>
      </c>
      <c r="F140" s="9">
        <v>10</v>
      </c>
      <c r="G140" s="8">
        <v>2145</v>
      </c>
      <c r="H140" s="11">
        <v>279</v>
      </c>
      <c r="I140" s="12">
        <v>215</v>
      </c>
      <c r="J140" s="13">
        <v>2639</v>
      </c>
    </row>
    <row r="141" spans="1:10" x14ac:dyDescent="0.25">
      <c r="A141" s="10" t="s">
        <v>214</v>
      </c>
      <c r="B141" s="8" t="s">
        <v>561</v>
      </c>
      <c r="C141" s="8">
        <v>2</v>
      </c>
      <c r="D141" s="8">
        <v>1</v>
      </c>
      <c r="E141" s="8">
        <v>1</v>
      </c>
      <c r="F141" s="9">
        <v>4</v>
      </c>
      <c r="G141" s="8">
        <v>1843</v>
      </c>
      <c r="H141" s="11">
        <v>186</v>
      </c>
      <c r="I141" s="12">
        <v>291</v>
      </c>
      <c r="J141" s="13">
        <v>2320</v>
      </c>
    </row>
    <row r="142" spans="1:10" x14ac:dyDescent="0.25">
      <c r="A142" s="10" t="s">
        <v>480</v>
      </c>
      <c r="B142" s="8" t="s">
        <v>481</v>
      </c>
      <c r="C142" s="8">
        <v>9</v>
      </c>
      <c r="D142" s="8">
        <v>0</v>
      </c>
      <c r="E142" s="8">
        <v>0</v>
      </c>
      <c r="F142" s="9">
        <v>9</v>
      </c>
      <c r="G142" s="8">
        <v>1406</v>
      </c>
      <c r="H142" s="11">
        <v>0</v>
      </c>
      <c r="I142" s="12">
        <v>148</v>
      </c>
      <c r="J142" s="13">
        <v>1554</v>
      </c>
    </row>
    <row r="143" spans="1:10" x14ac:dyDescent="0.25">
      <c r="A143" s="10" t="s">
        <v>216</v>
      </c>
      <c r="B143" s="8" t="s">
        <v>217</v>
      </c>
      <c r="C143" s="8">
        <v>12</v>
      </c>
      <c r="D143" s="8">
        <v>1</v>
      </c>
      <c r="E143" s="8">
        <v>1</v>
      </c>
      <c r="F143" s="9">
        <v>14</v>
      </c>
      <c r="G143" s="8">
        <v>1660</v>
      </c>
      <c r="H143" s="11">
        <v>281</v>
      </c>
      <c r="I143" s="12">
        <v>775</v>
      </c>
      <c r="J143" s="13">
        <v>2716</v>
      </c>
    </row>
    <row r="144" spans="1:10" x14ac:dyDescent="0.25">
      <c r="A144" s="10" t="s">
        <v>218</v>
      </c>
      <c r="B144" s="8" t="s">
        <v>219</v>
      </c>
      <c r="C144" s="8">
        <v>8</v>
      </c>
      <c r="D144" s="8">
        <v>1</v>
      </c>
      <c r="E144" s="8">
        <v>0</v>
      </c>
      <c r="F144" s="9">
        <v>9</v>
      </c>
      <c r="G144" s="8">
        <v>1055</v>
      </c>
      <c r="H144" s="11">
        <v>60</v>
      </c>
      <c r="I144" s="12">
        <v>0</v>
      </c>
      <c r="J144" s="13">
        <v>1115</v>
      </c>
    </row>
    <row r="145" spans="1:10" x14ac:dyDescent="0.25">
      <c r="A145" s="10" t="s">
        <v>220</v>
      </c>
      <c r="B145" s="8" t="s">
        <v>562</v>
      </c>
      <c r="C145" s="8">
        <v>16</v>
      </c>
      <c r="D145" s="8">
        <v>2</v>
      </c>
      <c r="E145" s="8">
        <v>0</v>
      </c>
      <c r="F145" s="9">
        <v>18</v>
      </c>
      <c r="G145" s="8">
        <v>1628</v>
      </c>
      <c r="H145" s="11">
        <v>191</v>
      </c>
      <c r="I145" s="12">
        <v>128</v>
      </c>
      <c r="J145" s="13">
        <v>1947</v>
      </c>
    </row>
    <row r="146" spans="1:10" x14ac:dyDescent="0.25">
      <c r="A146" s="10" t="s">
        <v>664</v>
      </c>
      <c r="B146" s="8" t="s">
        <v>563</v>
      </c>
      <c r="C146" s="8">
        <v>2</v>
      </c>
      <c r="D146" s="8">
        <v>0</v>
      </c>
      <c r="E146" s="8">
        <v>0</v>
      </c>
      <c r="F146" s="9">
        <v>2</v>
      </c>
      <c r="G146" s="8">
        <v>69</v>
      </c>
      <c r="H146" s="11">
        <v>0</v>
      </c>
      <c r="I146" s="12">
        <v>0</v>
      </c>
      <c r="J146" s="13">
        <v>69</v>
      </c>
    </row>
    <row r="147" spans="1:10" x14ac:dyDescent="0.25">
      <c r="A147" s="10" t="s">
        <v>665</v>
      </c>
      <c r="B147" s="8" t="s">
        <v>564</v>
      </c>
      <c r="C147" s="8">
        <v>1</v>
      </c>
      <c r="D147" s="8">
        <v>0</v>
      </c>
      <c r="E147" s="8">
        <v>0</v>
      </c>
      <c r="F147" s="9">
        <v>1</v>
      </c>
      <c r="G147" s="8">
        <v>360</v>
      </c>
      <c r="H147" s="11">
        <v>0</v>
      </c>
      <c r="I147" s="12">
        <v>0</v>
      </c>
      <c r="J147" s="13">
        <v>360</v>
      </c>
    </row>
    <row r="148" spans="1:10" x14ac:dyDescent="0.25">
      <c r="A148" s="10" t="s">
        <v>666</v>
      </c>
      <c r="B148" s="8" t="s">
        <v>565</v>
      </c>
      <c r="C148" s="8">
        <v>5</v>
      </c>
      <c r="D148" s="8">
        <v>0</v>
      </c>
      <c r="E148" s="8">
        <v>0</v>
      </c>
      <c r="F148" s="9">
        <v>5</v>
      </c>
      <c r="G148" s="8">
        <v>888</v>
      </c>
      <c r="H148" s="11">
        <v>0</v>
      </c>
      <c r="I148" s="12">
        <v>0</v>
      </c>
      <c r="J148" s="13">
        <v>888</v>
      </c>
    </row>
    <row r="149" spans="1:10" x14ac:dyDescent="0.25">
      <c r="A149" s="10" t="s">
        <v>222</v>
      </c>
      <c r="B149" s="8" t="s">
        <v>223</v>
      </c>
      <c r="C149" s="8">
        <v>4</v>
      </c>
      <c r="D149" s="8">
        <v>1</v>
      </c>
      <c r="E149" s="8">
        <v>0</v>
      </c>
      <c r="F149" s="9">
        <v>5</v>
      </c>
      <c r="G149" s="8">
        <v>457</v>
      </c>
      <c r="H149" s="11">
        <v>46</v>
      </c>
      <c r="I149" s="12">
        <v>0</v>
      </c>
      <c r="J149" s="13">
        <v>503</v>
      </c>
    </row>
    <row r="150" spans="1:10" x14ac:dyDescent="0.25">
      <c r="A150" s="10" t="s">
        <v>667</v>
      </c>
      <c r="B150" s="8" t="s">
        <v>566</v>
      </c>
      <c r="C150" s="8">
        <v>1</v>
      </c>
      <c r="D150" s="8">
        <v>0</v>
      </c>
      <c r="E150" s="8">
        <v>0</v>
      </c>
      <c r="F150" s="9">
        <v>1</v>
      </c>
      <c r="G150" s="8">
        <v>367</v>
      </c>
      <c r="H150" s="11">
        <v>0</v>
      </c>
      <c r="I150" s="12">
        <v>0</v>
      </c>
      <c r="J150" s="13">
        <v>367</v>
      </c>
    </row>
    <row r="151" spans="1:10" x14ac:dyDescent="0.25">
      <c r="A151" s="10" t="s">
        <v>224</v>
      </c>
      <c r="B151" s="8" t="s">
        <v>567</v>
      </c>
      <c r="C151" s="8">
        <v>35</v>
      </c>
      <c r="D151" s="8">
        <v>3</v>
      </c>
      <c r="E151" s="8">
        <v>1</v>
      </c>
      <c r="F151" s="9">
        <v>39</v>
      </c>
      <c r="G151" s="8">
        <v>5554</v>
      </c>
      <c r="H151" s="11">
        <v>884</v>
      </c>
      <c r="I151" s="12">
        <v>1583</v>
      </c>
      <c r="J151" s="13">
        <v>8088</v>
      </c>
    </row>
    <row r="152" spans="1:10" x14ac:dyDescent="0.25">
      <c r="A152" s="10" t="s">
        <v>226</v>
      </c>
      <c r="B152" s="8" t="s">
        <v>568</v>
      </c>
      <c r="C152" s="8">
        <v>16</v>
      </c>
      <c r="D152" s="8">
        <v>2</v>
      </c>
      <c r="E152" s="8">
        <v>1</v>
      </c>
      <c r="F152" s="9">
        <v>19</v>
      </c>
      <c r="G152" s="8">
        <v>1727</v>
      </c>
      <c r="H152" s="11">
        <v>266</v>
      </c>
      <c r="I152" s="12">
        <v>374</v>
      </c>
      <c r="J152" s="13">
        <v>2367</v>
      </c>
    </row>
    <row r="153" spans="1:10" x14ac:dyDescent="0.25">
      <c r="A153" s="10" t="s">
        <v>228</v>
      </c>
      <c r="B153" s="8" t="s">
        <v>569</v>
      </c>
      <c r="C153" s="8">
        <v>6</v>
      </c>
      <c r="D153" s="8">
        <v>1</v>
      </c>
      <c r="E153" s="8">
        <v>0</v>
      </c>
      <c r="F153" s="9">
        <v>7</v>
      </c>
      <c r="G153" s="8">
        <v>564</v>
      </c>
      <c r="H153" s="11">
        <v>137</v>
      </c>
      <c r="I153" s="12">
        <v>0</v>
      </c>
      <c r="J153" s="13">
        <v>701</v>
      </c>
    </row>
    <row r="154" spans="1:10" x14ac:dyDescent="0.25">
      <c r="A154" s="10" t="s">
        <v>668</v>
      </c>
      <c r="B154" s="8" t="s">
        <v>570</v>
      </c>
      <c r="C154" s="8">
        <v>3</v>
      </c>
      <c r="D154" s="8">
        <v>0</v>
      </c>
      <c r="E154" s="8">
        <v>0</v>
      </c>
      <c r="F154" s="9">
        <v>3</v>
      </c>
      <c r="G154" s="8">
        <v>496</v>
      </c>
      <c r="H154" s="11">
        <v>0</v>
      </c>
      <c r="I154" s="12">
        <v>0</v>
      </c>
      <c r="J154" s="13">
        <v>496</v>
      </c>
    </row>
    <row r="155" spans="1:10" x14ac:dyDescent="0.25">
      <c r="A155" s="10" t="s">
        <v>669</v>
      </c>
      <c r="B155" s="8" t="s">
        <v>571</v>
      </c>
      <c r="C155" s="8">
        <v>1</v>
      </c>
      <c r="D155" s="8">
        <v>0</v>
      </c>
      <c r="E155" s="8">
        <v>0</v>
      </c>
      <c r="F155" s="9">
        <v>1</v>
      </c>
      <c r="G155" s="8">
        <v>119</v>
      </c>
      <c r="H155" s="11">
        <v>0</v>
      </c>
      <c r="I155" s="12">
        <v>0</v>
      </c>
      <c r="J155" s="13">
        <v>119</v>
      </c>
    </row>
    <row r="156" spans="1:10" x14ac:dyDescent="0.25">
      <c r="A156" s="10" t="s">
        <v>670</v>
      </c>
      <c r="B156" s="8" t="s">
        <v>572</v>
      </c>
      <c r="C156" s="8">
        <v>6</v>
      </c>
      <c r="D156" s="8">
        <v>0</v>
      </c>
      <c r="E156" s="8">
        <v>0</v>
      </c>
      <c r="F156" s="9">
        <v>6</v>
      </c>
      <c r="G156" s="8">
        <v>1456</v>
      </c>
      <c r="H156" s="11">
        <v>0</v>
      </c>
      <c r="I156" s="12">
        <v>0</v>
      </c>
      <c r="J156" s="13">
        <v>1456</v>
      </c>
    </row>
    <row r="157" spans="1:10" x14ac:dyDescent="0.25">
      <c r="A157" s="10" t="s">
        <v>671</v>
      </c>
      <c r="B157" s="8" t="s">
        <v>573</v>
      </c>
      <c r="C157" s="8">
        <v>1</v>
      </c>
      <c r="D157" s="8">
        <v>0</v>
      </c>
      <c r="E157" s="8">
        <v>0</v>
      </c>
      <c r="F157" s="9">
        <v>1</v>
      </c>
      <c r="G157" s="8">
        <v>205</v>
      </c>
      <c r="H157" s="11">
        <v>0</v>
      </c>
      <c r="I157" s="12">
        <v>0</v>
      </c>
      <c r="J157" s="13">
        <v>205</v>
      </c>
    </row>
    <row r="158" spans="1:10" x14ac:dyDescent="0.25">
      <c r="A158" s="10" t="s">
        <v>230</v>
      </c>
      <c r="B158" s="8" t="s">
        <v>574</v>
      </c>
      <c r="C158" s="8">
        <v>2</v>
      </c>
      <c r="D158" s="8">
        <v>1</v>
      </c>
      <c r="E158" s="8">
        <v>0</v>
      </c>
      <c r="F158" s="9">
        <v>3</v>
      </c>
      <c r="G158" s="8">
        <v>272</v>
      </c>
      <c r="H158" s="11">
        <v>85</v>
      </c>
      <c r="I158" s="12">
        <v>0</v>
      </c>
      <c r="J158" s="13">
        <v>357</v>
      </c>
    </row>
    <row r="159" spans="1:10" x14ac:dyDescent="0.25">
      <c r="A159" s="10" t="s">
        <v>672</v>
      </c>
      <c r="B159" s="8" t="s">
        <v>575</v>
      </c>
      <c r="C159" s="8">
        <v>4</v>
      </c>
      <c r="D159" s="8">
        <v>0</v>
      </c>
      <c r="E159" s="8">
        <v>0</v>
      </c>
      <c r="F159" s="9">
        <v>4</v>
      </c>
      <c r="G159" s="8">
        <v>182</v>
      </c>
      <c r="H159" s="11">
        <v>0</v>
      </c>
      <c r="I159" s="12">
        <v>0</v>
      </c>
      <c r="J159" s="13">
        <v>182</v>
      </c>
    </row>
    <row r="160" spans="1:10" x14ac:dyDescent="0.25">
      <c r="A160" s="10" t="s">
        <v>232</v>
      </c>
      <c r="B160" s="8" t="s">
        <v>576</v>
      </c>
      <c r="C160" s="8">
        <v>26</v>
      </c>
      <c r="D160" s="8">
        <v>2</v>
      </c>
      <c r="E160" s="8">
        <v>1</v>
      </c>
      <c r="F160" s="9">
        <v>29</v>
      </c>
      <c r="G160" s="8">
        <v>5233</v>
      </c>
      <c r="H160" s="11">
        <v>885</v>
      </c>
      <c r="I160" s="12">
        <v>1750</v>
      </c>
      <c r="J160" s="13">
        <v>8515</v>
      </c>
    </row>
    <row r="161" spans="1:10" x14ac:dyDescent="0.25">
      <c r="A161" s="10" t="s">
        <v>234</v>
      </c>
      <c r="B161" s="8" t="s">
        <v>235</v>
      </c>
      <c r="C161" s="8">
        <v>9</v>
      </c>
      <c r="D161" s="8">
        <v>1</v>
      </c>
      <c r="E161" s="8">
        <v>1</v>
      </c>
      <c r="F161" s="9">
        <v>11</v>
      </c>
      <c r="G161" s="8">
        <v>1519</v>
      </c>
      <c r="H161" s="11">
        <v>128</v>
      </c>
      <c r="I161" s="12">
        <v>485</v>
      </c>
      <c r="J161" s="13">
        <v>2133</v>
      </c>
    </row>
    <row r="162" spans="1:10" x14ac:dyDescent="0.25">
      <c r="A162" s="10" t="s">
        <v>673</v>
      </c>
      <c r="B162" s="8" t="s">
        <v>577</v>
      </c>
      <c r="C162" s="8">
        <v>1</v>
      </c>
      <c r="D162" s="8">
        <v>0</v>
      </c>
      <c r="E162" s="8">
        <v>0</v>
      </c>
      <c r="F162" s="9">
        <v>1</v>
      </c>
      <c r="G162" s="8">
        <v>175</v>
      </c>
      <c r="H162" s="11">
        <v>0</v>
      </c>
      <c r="I162" s="12">
        <v>0</v>
      </c>
      <c r="J162" s="13">
        <v>175</v>
      </c>
    </row>
    <row r="163" spans="1:10" x14ac:dyDescent="0.25">
      <c r="A163" s="10" t="s">
        <v>236</v>
      </c>
      <c r="B163" s="8" t="s">
        <v>237</v>
      </c>
      <c r="C163" s="8">
        <v>1</v>
      </c>
      <c r="D163" s="8">
        <v>1</v>
      </c>
      <c r="E163" s="8">
        <v>0</v>
      </c>
      <c r="F163" s="9">
        <v>2</v>
      </c>
      <c r="G163" s="8">
        <v>257</v>
      </c>
      <c r="H163" s="11">
        <v>36</v>
      </c>
      <c r="I163" s="12">
        <v>79</v>
      </c>
      <c r="J163" s="13">
        <v>374</v>
      </c>
    </row>
    <row r="164" spans="1:10" x14ac:dyDescent="0.25">
      <c r="A164" s="10" t="s">
        <v>238</v>
      </c>
      <c r="B164" s="8" t="s">
        <v>578</v>
      </c>
      <c r="C164" s="8">
        <v>16</v>
      </c>
      <c r="D164" s="8">
        <v>1</v>
      </c>
      <c r="E164" s="8">
        <v>0</v>
      </c>
      <c r="F164" s="9">
        <v>17</v>
      </c>
      <c r="G164" s="8">
        <v>2078</v>
      </c>
      <c r="H164" s="11">
        <v>235</v>
      </c>
      <c r="I164" s="12">
        <v>0</v>
      </c>
      <c r="J164" s="13">
        <v>2313</v>
      </c>
    </row>
    <row r="165" spans="1:10" x14ac:dyDescent="0.25">
      <c r="A165" s="10" t="s">
        <v>240</v>
      </c>
      <c r="B165" s="8" t="s">
        <v>241</v>
      </c>
      <c r="C165" s="8">
        <v>5</v>
      </c>
      <c r="D165" s="8">
        <v>1</v>
      </c>
      <c r="E165" s="8">
        <v>0</v>
      </c>
      <c r="F165" s="9">
        <v>6</v>
      </c>
      <c r="G165" s="8">
        <v>1302</v>
      </c>
      <c r="H165" s="11">
        <v>178</v>
      </c>
      <c r="I165" s="12">
        <v>0</v>
      </c>
      <c r="J165" s="13">
        <v>1480</v>
      </c>
    </row>
    <row r="166" spans="1:10" x14ac:dyDescent="0.25">
      <c r="A166" s="10" t="s">
        <v>242</v>
      </c>
      <c r="B166" s="8" t="s">
        <v>243</v>
      </c>
      <c r="C166" s="8">
        <v>8</v>
      </c>
      <c r="D166" s="8">
        <v>1</v>
      </c>
      <c r="E166" s="8">
        <v>1</v>
      </c>
      <c r="F166" s="9">
        <v>10</v>
      </c>
      <c r="G166" s="8">
        <v>883</v>
      </c>
      <c r="H166" s="11">
        <v>184</v>
      </c>
      <c r="I166" s="12">
        <v>211</v>
      </c>
      <c r="J166" s="13">
        <v>1278</v>
      </c>
    </row>
    <row r="167" spans="1:10" x14ac:dyDescent="0.25">
      <c r="A167" s="10" t="s">
        <v>674</v>
      </c>
      <c r="B167" s="8" t="s">
        <v>579</v>
      </c>
      <c r="C167" s="8">
        <v>1</v>
      </c>
      <c r="D167" s="8">
        <v>0</v>
      </c>
      <c r="E167" s="8">
        <v>0</v>
      </c>
      <c r="F167" s="9">
        <v>1</v>
      </c>
      <c r="G167" s="8">
        <v>132</v>
      </c>
      <c r="H167" s="11">
        <v>0</v>
      </c>
      <c r="I167" s="12">
        <v>0</v>
      </c>
      <c r="J167" s="13">
        <v>132</v>
      </c>
    </row>
    <row r="168" spans="1:10" x14ac:dyDescent="0.25">
      <c r="A168" s="10" t="s">
        <v>244</v>
      </c>
      <c r="B168" s="8" t="s">
        <v>245</v>
      </c>
      <c r="C168" s="8">
        <v>17</v>
      </c>
      <c r="D168" s="8">
        <v>1</v>
      </c>
      <c r="E168" s="8">
        <v>0</v>
      </c>
      <c r="F168" s="9">
        <v>18</v>
      </c>
      <c r="G168" s="8">
        <v>2783</v>
      </c>
      <c r="H168" s="11">
        <v>285</v>
      </c>
      <c r="I168" s="12">
        <v>531</v>
      </c>
      <c r="J168" s="13">
        <v>3599</v>
      </c>
    </row>
    <row r="169" spans="1:10" x14ac:dyDescent="0.25">
      <c r="A169" s="10" t="s">
        <v>246</v>
      </c>
      <c r="B169" s="8" t="s">
        <v>247</v>
      </c>
      <c r="C169" s="8">
        <v>5</v>
      </c>
      <c r="D169" s="8">
        <v>1</v>
      </c>
      <c r="E169" s="8">
        <v>0</v>
      </c>
      <c r="F169" s="9">
        <v>6</v>
      </c>
      <c r="G169" s="8">
        <v>576</v>
      </c>
      <c r="H169" s="11">
        <v>115</v>
      </c>
      <c r="I169" s="12">
        <v>0</v>
      </c>
      <c r="J169" s="13">
        <v>693</v>
      </c>
    </row>
    <row r="170" spans="1:10" x14ac:dyDescent="0.25">
      <c r="A170" s="10" t="s">
        <v>248</v>
      </c>
      <c r="B170" s="8" t="s">
        <v>476</v>
      </c>
      <c r="C170" s="8">
        <v>6</v>
      </c>
      <c r="D170" s="8">
        <v>1</v>
      </c>
      <c r="E170" s="8">
        <v>1</v>
      </c>
      <c r="F170" s="9">
        <v>8</v>
      </c>
      <c r="G170" s="8">
        <v>1115</v>
      </c>
      <c r="H170" s="11">
        <v>117</v>
      </c>
      <c r="I170" s="12">
        <v>626</v>
      </c>
      <c r="J170" s="13">
        <v>1858</v>
      </c>
    </row>
    <row r="171" spans="1:10" x14ac:dyDescent="0.25">
      <c r="A171" s="10" t="s">
        <v>249</v>
      </c>
      <c r="B171" s="8" t="s">
        <v>580</v>
      </c>
      <c r="C171" s="8">
        <v>10</v>
      </c>
      <c r="D171" s="8">
        <v>1</v>
      </c>
      <c r="E171" s="8">
        <v>1</v>
      </c>
      <c r="F171" s="9">
        <v>12</v>
      </c>
      <c r="G171" s="8">
        <v>1996</v>
      </c>
      <c r="H171" s="11">
        <v>355</v>
      </c>
      <c r="I171" s="12">
        <v>220</v>
      </c>
      <c r="J171" s="13">
        <v>2571</v>
      </c>
    </row>
    <row r="172" spans="1:10" x14ac:dyDescent="0.25">
      <c r="A172" s="10" t="s">
        <v>251</v>
      </c>
      <c r="B172" s="8" t="s">
        <v>252</v>
      </c>
      <c r="C172" s="8">
        <v>7</v>
      </c>
      <c r="D172" s="8">
        <v>1</v>
      </c>
      <c r="E172" s="8">
        <v>0</v>
      </c>
      <c r="F172" s="9">
        <v>8</v>
      </c>
      <c r="G172" s="8">
        <v>694</v>
      </c>
      <c r="H172" s="11">
        <v>98</v>
      </c>
      <c r="I172" s="12">
        <v>147</v>
      </c>
      <c r="J172" s="13">
        <v>939</v>
      </c>
    </row>
    <row r="173" spans="1:10" x14ac:dyDescent="0.25">
      <c r="A173" s="10" t="s">
        <v>253</v>
      </c>
      <c r="B173" s="8" t="s">
        <v>254</v>
      </c>
      <c r="C173" s="8">
        <v>10</v>
      </c>
      <c r="D173" s="8">
        <v>1</v>
      </c>
      <c r="E173" s="8">
        <v>0</v>
      </c>
      <c r="F173" s="9">
        <v>11</v>
      </c>
      <c r="G173" s="8">
        <v>1697</v>
      </c>
      <c r="H173" s="11">
        <v>163</v>
      </c>
      <c r="I173" s="12">
        <v>285</v>
      </c>
      <c r="J173" s="13">
        <v>2145</v>
      </c>
    </row>
    <row r="174" spans="1:10" x14ac:dyDescent="0.25">
      <c r="A174" s="10" t="s">
        <v>255</v>
      </c>
      <c r="B174" s="8" t="s">
        <v>256</v>
      </c>
      <c r="C174" s="8">
        <v>12</v>
      </c>
      <c r="D174" s="8">
        <v>1</v>
      </c>
      <c r="E174" s="8">
        <v>1</v>
      </c>
      <c r="F174" s="9">
        <v>14</v>
      </c>
      <c r="G174" s="8">
        <v>1565</v>
      </c>
      <c r="H174" s="11">
        <v>160</v>
      </c>
      <c r="I174" s="12">
        <v>772</v>
      </c>
      <c r="J174" s="13">
        <v>2498</v>
      </c>
    </row>
    <row r="175" spans="1:10" x14ac:dyDescent="0.25">
      <c r="A175" s="10" t="s">
        <v>257</v>
      </c>
      <c r="B175" s="8" t="s">
        <v>258</v>
      </c>
      <c r="C175" s="8">
        <v>12</v>
      </c>
      <c r="D175" s="8">
        <v>1</v>
      </c>
      <c r="E175" s="8">
        <v>0</v>
      </c>
      <c r="F175" s="9">
        <v>13</v>
      </c>
      <c r="G175" s="8">
        <v>3539</v>
      </c>
      <c r="H175" s="11">
        <v>355</v>
      </c>
      <c r="I175" s="12">
        <v>534</v>
      </c>
      <c r="J175" s="13">
        <v>4428</v>
      </c>
    </row>
    <row r="176" spans="1:10" x14ac:dyDescent="0.25">
      <c r="A176" s="10" t="s">
        <v>259</v>
      </c>
      <c r="B176" s="8" t="s">
        <v>581</v>
      </c>
      <c r="C176" s="8">
        <v>5</v>
      </c>
      <c r="D176" s="8">
        <v>1</v>
      </c>
      <c r="E176" s="8">
        <v>0</v>
      </c>
      <c r="F176" s="9">
        <v>6</v>
      </c>
      <c r="G176" s="8">
        <v>693</v>
      </c>
      <c r="H176" s="11">
        <v>217</v>
      </c>
      <c r="I176" s="12">
        <v>0</v>
      </c>
      <c r="J176" s="13">
        <v>910</v>
      </c>
    </row>
    <row r="177" spans="1:10" x14ac:dyDescent="0.25">
      <c r="A177" s="10" t="s">
        <v>261</v>
      </c>
      <c r="B177" s="8" t="s">
        <v>262</v>
      </c>
      <c r="C177" s="8">
        <v>2</v>
      </c>
      <c r="D177" s="8">
        <v>1</v>
      </c>
      <c r="E177" s="8">
        <v>1</v>
      </c>
      <c r="F177" s="9">
        <v>4</v>
      </c>
      <c r="G177" s="8">
        <v>735</v>
      </c>
      <c r="H177" s="11">
        <v>76</v>
      </c>
      <c r="I177" s="12">
        <v>311</v>
      </c>
      <c r="J177" s="13">
        <v>1131</v>
      </c>
    </row>
    <row r="178" spans="1:10" x14ac:dyDescent="0.25">
      <c r="A178" s="10" t="s">
        <v>263</v>
      </c>
      <c r="B178" s="8" t="s">
        <v>264</v>
      </c>
      <c r="C178" s="8">
        <v>23</v>
      </c>
      <c r="D178" s="8">
        <v>4</v>
      </c>
      <c r="E178" s="8">
        <v>0</v>
      </c>
      <c r="F178" s="9">
        <v>27</v>
      </c>
      <c r="G178" s="8">
        <v>5769</v>
      </c>
      <c r="H178" s="11">
        <v>713</v>
      </c>
      <c r="I178" s="12">
        <v>451</v>
      </c>
      <c r="J178" s="13">
        <v>6986</v>
      </c>
    </row>
    <row r="179" spans="1:10" x14ac:dyDescent="0.25">
      <c r="A179" s="10" t="s">
        <v>265</v>
      </c>
      <c r="B179" s="8" t="s">
        <v>582</v>
      </c>
      <c r="C179" s="8">
        <v>8</v>
      </c>
      <c r="D179" s="8">
        <v>1</v>
      </c>
      <c r="E179" s="8">
        <v>0</v>
      </c>
      <c r="F179" s="9">
        <v>9</v>
      </c>
      <c r="G179" s="8">
        <v>855</v>
      </c>
      <c r="H179" s="11">
        <v>149</v>
      </c>
      <c r="I179" s="12">
        <v>266</v>
      </c>
      <c r="J179" s="13">
        <v>1270</v>
      </c>
    </row>
    <row r="180" spans="1:10" x14ac:dyDescent="0.25">
      <c r="A180" s="10" t="s">
        <v>267</v>
      </c>
      <c r="B180" s="8" t="s">
        <v>268</v>
      </c>
      <c r="C180" s="8">
        <v>14</v>
      </c>
      <c r="D180" s="8">
        <v>1</v>
      </c>
      <c r="E180" s="8">
        <v>0</v>
      </c>
      <c r="F180" s="9">
        <v>15</v>
      </c>
      <c r="G180" s="8">
        <v>1824</v>
      </c>
      <c r="H180" s="11">
        <v>178</v>
      </c>
      <c r="I180" s="12">
        <v>277</v>
      </c>
      <c r="J180" s="13">
        <v>2279</v>
      </c>
    </row>
    <row r="181" spans="1:10" x14ac:dyDescent="0.25">
      <c r="A181" s="10" t="s">
        <v>675</v>
      </c>
      <c r="B181" s="8" t="s">
        <v>583</v>
      </c>
      <c r="C181" s="8">
        <v>1</v>
      </c>
      <c r="D181" s="8">
        <v>0</v>
      </c>
      <c r="E181" s="8">
        <v>0</v>
      </c>
      <c r="F181" s="9">
        <v>1</v>
      </c>
      <c r="G181" s="8">
        <v>139</v>
      </c>
      <c r="H181" s="11">
        <v>0</v>
      </c>
      <c r="I181" s="12">
        <v>0</v>
      </c>
      <c r="J181" s="13">
        <v>139</v>
      </c>
    </row>
    <row r="182" spans="1:10" x14ac:dyDescent="0.25">
      <c r="A182" s="10" t="s">
        <v>269</v>
      </c>
      <c r="B182" s="8" t="s">
        <v>270</v>
      </c>
      <c r="C182" s="8">
        <v>8</v>
      </c>
      <c r="D182" s="8">
        <v>1</v>
      </c>
      <c r="E182" s="8">
        <v>0</v>
      </c>
      <c r="F182" s="9">
        <v>9</v>
      </c>
      <c r="G182" s="8">
        <v>1010</v>
      </c>
      <c r="H182" s="11">
        <v>178</v>
      </c>
      <c r="I182" s="12">
        <v>136</v>
      </c>
      <c r="J182" s="13">
        <v>1324</v>
      </c>
    </row>
    <row r="183" spans="1:10" x14ac:dyDescent="0.25">
      <c r="A183" s="10" t="s">
        <v>271</v>
      </c>
      <c r="B183" s="8" t="s">
        <v>272</v>
      </c>
      <c r="C183" s="8">
        <v>5</v>
      </c>
      <c r="D183" s="8">
        <v>1</v>
      </c>
      <c r="E183" s="8">
        <v>1</v>
      </c>
      <c r="F183" s="9">
        <v>7</v>
      </c>
      <c r="G183" s="8">
        <v>1033</v>
      </c>
      <c r="H183" s="11">
        <v>130</v>
      </c>
      <c r="I183" s="12">
        <v>508</v>
      </c>
      <c r="J183" s="13">
        <v>1672</v>
      </c>
    </row>
    <row r="184" spans="1:10" x14ac:dyDescent="0.25">
      <c r="A184" s="10" t="s">
        <v>273</v>
      </c>
      <c r="B184" s="8" t="s">
        <v>584</v>
      </c>
      <c r="C184" s="8">
        <v>54</v>
      </c>
      <c r="D184" s="8">
        <v>12</v>
      </c>
      <c r="E184" s="8">
        <v>8</v>
      </c>
      <c r="F184" s="9">
        <v>74</v>
      </c>
      <c r="G184" s="8">
        <v>20946</v>
      </c>
      <c r="H184" s="11">
        <v>4278</v>
      </c>
      <c r="I184" s="12">
        <v>5068</v>
      </c>
      <c r="J184" s="13">
        <v>30647</v>
      </c>
    </row>
    <row r="185" spans="1:10" x14ac:dyDescent="0.25">
      <c r="A185" s="10" t="s">
        <v>275</v>
      </c>
      <c r="B185" s="8" t="s">
        <v>276</v>
      </c>
      <c r="C185" s="8">
        <v>1</v>
      </c>
      <c r="D185" s="8">
        <v>1</v>
      </c>
      <c r="E185" s="8">
        <v>0</v>
      </c>
      <c r="F185" s="9">
        <v>2</v>
      </c>
      <c r="G185" s="8">
        <v>286</v>
      </c>
      <c r="H185" s="11">
        <v>41</v>
      </c>
      <c r="I185" s="12">
        <v>0</v>
      </c>
      <c r="J185" s="13">
        <v>327</v>
      </c>
    </row>
    <row r="186" spans="1:10" x14ac:dyDescent="0.25">
      <c r="A186" s="10" t="s">
        <v>277</v>
      </c>
      <c r="B186" s="8" t="s">
        <v>585</v>
      </c>
      <c r="C186" s="8">
        <v>4</v>
      </c>
      <c r="D186" s="8">
        <v>1</v>
      </c>
      <c r="E186" s="8">
        <v>0</v>
      </c>
      <c r="F186" s="9">
        <v>5</v>
      </c>
      <c r="G186" s="8">
        <v>1203</v>
      </c>
      <c r="H186" s="11">
        <v>228</v>
      </c>
      <c r="I186" s="12">
        <v>125</v>
      </c>
      <c r="J186" s="13">
        <v>1556</v>
      </c>
    </row>
    <row r="187" spans="1:10" x14ac:dyDescent="0.25">
      <c r="A187" s="10" t="s">
        <v>279</v>
      </c>
      <c r="B187" s="8" t="s">
        <v>280</v>
      </c>
      <c r="C187" s="8">
        <v>3</v>
      </c>
      <c r="D187" s="8">
        <v>1</v>
      </c>
      <c r="E187" s="8">
        <v>0</v>
      </c>
      <c r="F187" s="9">
        <v>4</v>
      </c>
      <c r="G187" s="8">
        <v>351</v>
      </c>
      <c r="H187" s="11">
        <v>81</v>
      </c>
      <c r="I187" s="12">
        <v>0</v>
      </c>
      <c r="J187" s="13">
        <v>432</v>
      </c>
    </row>
    <row r="188" spans="1:10" x14ac:dyDescent="0.25">
      <c r="A188" s="10" t="s">
        <v>281</v>
      </c>
      <c r="B188" s="8" t="s">
        <v>282</v>
      </c>
      <c r="C188" s="8">
        <v>2</v>
      </c>
      <c r="D188" s="8">
        <v>1</v>
      </c>
      <c r="E188" s="8">
        <v>0</v>
      </c>
      <c r="F188" s="9">
        <v>3</v>
      </c>
      <c r="G188" s="8">
        <v>394</v>
      </c>
      <c r="H188" s="11">
        <v>75</v>
      </c>
      <c r="I188" s="12">
        <v>0</v>
      </c>
      <c r="J188" s="13">
        <v>469</v>
      </c>
    </row>
    <row r="189" spans="1:10" x14ac:dyDescent="0.25">
      <c r="A189" s="10" t="s">
        <v>283</v>
      </c>
      <c r="B189" s="8" t="s">
        <v>284</v>
      </c>
      <c r="C189" s="8">
        <v>3</v>
      </c>
      <c r="D189" s="8">
        <v>2</v>
      </c>
      <c r="E189" s="8">
        <v>0</v>
      </c>
      <c r="F189" s="9">
        <v>5</v>
      </c>
      <c r="G189" s="8">
        <v>658</v>
      </c>
      <c r="H189" s="11">
        <v>140</v>
      </c>
      <c r="I189" s="12">
        <v>24</v>
      </c>
      <c r="J189" s="13">
        <v>860</v>
      </c>
    </row>
    <row r="190" spans="1:10" x14ac:dyDescent="0.25">
      <c r="A190" s="10" t="s">
        <v>676</v>
      </c>
      <c r="B190" s="8" t="s">
        <v>586</v>
      </c>
      <c r="C190" s="8">
        <v>1</v>
      </c>
      <c r="D190" s="8">
        <v>0</v>
      </c>
      <c r="E190" s="8">
        <v>0</v>
      </c>
      <c r="F190" s="9">
        <v>1</v>
      </c>
      <c r="G190" s="8">
        <v>54</v>
      </c>
      <c r="H190" s="11">
        <v>0</v>
      </c>
      <c r="I190" s="12">
        <v>0</v>
      </c>
      <c r="J190" s="13">
        <v>54</v>
      </c>
    </row>
    <row r="191" spans="1:10" x14ac:dyDescent="0.25">
      <c r="A191" s="10" t="s">
        <v>285</v>
      </c>
      <c r="B191" s="8" t="s">
        <v>286</v>
      </c>
      <c r="C191" s="8">
        <v>4</v>
      </c>
      <c r="D191" s="8">
        <v>1</v>
      </c>
      <c r="E191" s="8">
        <v>0</v>
      </c>
      <c r="F191" s="9">
        <v>5</v>
      </c>
      <c r="G191" s="8">
        <v>494</v>
      </c>
      <c r="H191" s="11">
        <v>78</v>
      </c>
      <c r="I191" s="12">
        <v>134</v>
      </c>
      <c r="J191" s="13">
        <v>706</v>
      </c>
    </row>
    <row r="192" spans="1:10" x14ac:dyDescent="0.25">
      <c r="A192" s="10" t="s">
        <v>677</v>
      </c>
      <c r="B192" s="8" t="s">
        <v>587</v>
      </c>
      <c r="C192" s="8">
        <v>2</v>
      </c>
      <c r="D192" s="8">
        <v>0</v>
      </c>
      <c r="E192" s="8">
        <v>0</v>
      </c>
      <c r="F192" s="9">
        <v>2</v>
      </c>
      <c r="G192" s="8">
        <v>179</v>
      </c>
      <c r="H192" s="11">
        <v>0</v>
      </c>
      <c r="I192" s="12">
        <v>0</v>
      </c>
      <c r="J192" s="13">
        <v>179</v>
      </c>
    </row>
    <row r="193" spans="1:10" x14ac:dyDescent="0.25">
      <c r="A193" s="10" t="s">
        <v>287</v>
      </c>
      <c r="B193" s="8" t="s">
        <v>288</v>
      </c>
      <c r="C193" s="8">
        <v>4</v>
      </c>
      <c r="D193" s="8">
        <v>1</v>
      </c>
      <c r="E193" s="8">
        <v>0</v>
      </c>
      <c r="F193" s="9">
        <v>5</v>
      </c>
      <c r="G193" s="8">
        <v>483</v>
      </c>
      <c r="H193" s="11">
        <v>57</v>
      </c>
      <c r="I193" s="12">
        <v>93</v>
      </c>
      <c r="J193" s="13">
        <v>633</v>
      </c>
    </row>
    <row r="194" spans="1:10" x14ac:dyDescent="0.25">
      <c r="A194" s="10" t="s">
        <v>289</v>
      </c>
      <c r="B194" s="8" t="s">
        <v>290</v>
      </c>
      <c r="C194" s="8">
        <v>9</v>
      </c>
      <c r="D194" s="8">
        <v>1</v>
      </c>
      <c r="E194" s="8">
        <v>1</v>
      </c>
      <c r="F194" s="9">
        <v>11</v>
      </c>
      <c r="G194" s="8">
        <v>1672</v>
      </c>
      <c r="H194" s="11">
        <v>283</v>
      </c>
      <c r="I194" s="12">
        <v>832</v>
      </c>
      <c r="J194" s="13">
        <v>2787</v>
      </c>
    </row>
    <row r="195" spans="1:10" x14ac:dyDescent="0.25">
      <c r="A195" s="10" t="s">
        <v>291</v>
      </c>
      <c r="B195" s="8" t="s">
        <v>292</v>
      </c>
      <c r="C195" s="8">
        <v>3</v>
      </c>
      <c r="D195" s="8">
        <v>1</v>
      </c>
      <c r="E195" s="8">
        <v>0</v>
      </c>
      <c r="F195" s="9">
        <v>4</v>
      </c>
      <c r="G195" s="8">
        <v>505</v>
      </c>
      <c r="H195" s="11">
        <v>91</v>
      </c>
      <c r="I195" s="12">
        <v>0</v>
      </c>
      <c r="J195" s="13">
        <v>597</v>
      </c>
    </row>
    <row r="196" spans="1:10" x14ac:dyDescent="0.25">
      <c r="A196" s="10" t="s">
        <v>293</v>
      </c>
      <c r="B196" s="8" t="s">
        <v>588</v>
      </c>
      <c r="C196" s="8">
        <v>11</v>
      </c>
      <c r="D196" s="8">
        <v>2</v>
      </c>
      <c r="E196" s="8">
        <v>1</v>
      </c>
      <c r="F196" s="9">
        <v>14</v>
      </c>
      <c r="G196" s="8">
        <v>2277</v>
      </c>
      <c r="H196" s="11">
        <v>396</v>
      </c>
      <c r="I196" s="12">
        <v>1170</v>
      </c>
      <c r="J196" s="13">
        <v>3843</v>
      </c>
    </row>
    <row r="197" spans="1:10" x14ac:dyDescent="0.25">
      <c r="A197" s="10" t="s">
        <v>295</v>
      </c>
      <c r="B197" s="8" t="s">
        <v>589</v>
      </c>
      <c r="C197" s="8">
        <v>14</v>
      </c>
      <c r="D197" s="8">
        <v>1</v>
      </c>
      <c r="E197" s="8">
        <v>0</v>
      </c>
      <c r="F197" s="9">
        <v>15</v>
      </c>
      <c r="G197" s="8">
        <v>1535</v>
      </c>
      <c r="H197" s="11">
        <v>146</v>
      </c>
      <c r="I197" s="12">
        <v>148</v>
      </c>
      <c r="J197" s="13">
        <v>1829</v>
      </c>
    </row>
    <row r="198" spans="1:10" x14ac:dyDescent="0.25">
      <c r="A198" s="10" t="s">
        <v>296</v>
      </c>
      <c r="B198" s="8" t="s">
        <v>297</v>
      </c>
      <c r="C198" s="8">
        <v>4</v>
      </c>
      <c r="D198" s="8">
        <v>1</v>
      </c>
      <c r="E198" s="8">
        <v>0</v>
      </c>
      <c r="F198" s="9">
        <v>5</v>
      </c>
      <c r="G198" s="8">
        <v>500</v>
      </c>
      <c r="H198" s="11">
        <v>105</v>
      </c>
      <c r="I198" s="12">
        <v>0</v>
      </c>
      <c r="J198" s="13">
        <v>607</v>
      </c>
    </row>
    <row r="199" spans="1:10" x14ac:dyDescent="0.25">
      <c r="A199" s="10" t="s">
        <v>298</v>
      </c>
      <c r="B199" s="8" t="s">
        <v>590</v>
      </c>
      <c r="C199" s="8">
        <v>6</v>
      </c>
      <c r="D199" s="8">
        <v>1</v>
      </c>
      <c r="E199" s="8">
        <v>0</v>
      </c>
      <c r="F199" s="9">
        <v>7</v>
      </c>
      <c r="G199" s="8">
        <v>2364</v>
      </c>
      <c r="H199" s="11">
        <v>221</v>
      </c>
      <c r="I199" s="12">
        <v>0</v>
      </c>
      <c r="J199" s="13">
        <v>2585</v>
      </c>
    </row>
    <row r="200" spans="1:10" x14ac:dyDescent="0.25">
      <c r="A200" s="10" t="s">
        <v>300</v>
      </c>
      <c r="B200" s="8" t="s">
        <v>301</v>
      </c>
      <c r="C200" s="8">
        <v>6</v>
      </c>
      <c r="D200" s="8">
        <v>1</v>
      </c>
      <c r="E200" s="8">
        <v>0</v>
      </c>
      <c r="F200" s="9">
        <v>7</v>
      </c>
      <c r="G200" s="8">
        <v>448</v>
      </c>
      <c r="H200" s="11">
        <v>65</v>
      </c>
      <c r="I200" s="12">
        <v>0</v>
      </c>
      <c r="J200" s="13">
        <v>513</v>
      </c>
    </row>
    <row r="201" spans="1:10" x14ac:dyDescent="0.25">
      <c r="A201" s="10" t="s">
        <v>302</v>
      </c>
      <c r="B201" s="8" t="s">
        <v>591</v>
      </c>
      <c r="C201" s="8">
        <v>2</v>
      </c>
      <c r="D201" s="8">
        <v>1</v>
      </c>
      <c r="E201" s="8">
        <v>0</v>
      </c>
      <c r="F201" s="9">
        <v>3</v>
      </c>
      <c r="G201" s="8">
        <v>240</v>
      </c>
      <c r="H201" s="11">
        <v>101</v>
      </c>
      <c r="I201" s="12">
        <v>0</v>
      </c>
      <c r="J201" s="13">
        <v>341</v>
      </c>
    </row>
    <row r="202" spans="1:10" x14ac:dyDescent="0.25">
      <c r="A202" s="10" t="s">
        <v>304</v>
      </c>
      <c r="B202" s="8" t="s">
        <v>592</v>
      </c>
      <c r="C202" s="8">
        <v>30</v>
      </c>
      <c r="D202" s="8">
        <v>5</v>
      </c>
      <c r="E202" s="8">
        <v>1</v>
      </c>
      <c r="F202" s="9">
        <v>36</v>
      </c>
      <c r="G202" s="8">
        <v>7576</v>
      </c>
      <c r="H202" s="11">
        <v>1389</v>
      </c>
      <c r="I202" s="12">
        <v>2445</v>
      </c>
      <c r="J202" s="13">
        <v>11608</v>
      </c>
    </row>
    <row r="203" spans="1:10" x14ac:dyDescent="0.25">
      <c r="A203" s="10" t="s">
        <v>678</v>
      </c>
      <c r="B203" s="8" t="s">
        <v>593</v>
      </c>
      <c r="C203" s="8">
        <v>5</v>
      </c>
      <c r="D203" s="8">
        <v>0</v>
      </c>
      <c r="E203" s="8">
        <v>0</v>
      </c>
      <c r="F203" s="9">
        <v>5</v>
      </c>
      <c r="G203" s="8">
        <v>913</v>
      </c>
      <c r="H203" s="11">
        <v>0</v>
      </c>
      <c r="I203" s="12">
        <v>0</v>
      </c>
      <c r="J203" s="13">
        <v>913</v>
      </c>
    </row>
    <row r="204" spans="1:10" x14ac:dyDescent="0.25">
      <c r="A204" s="10" t="s">
        <v>306</v>
      </c>
      <c r="B204" s="8" t="s">
        <v>307</v>
      </c>
      <c r="C204" s="8">
        <v>2</v>
      </c>
      <c r="D204" s="8">
        <v>1</v>
      </c>
      <c r="E204" s="8">
        <v>0</v>
      </c>
      <c r="F204" s="9">
        <v>3</v>
      </c>
      <c r="G204" s="8">
        <v>313</v>
      </c>
      <c r="H204" s="11">
        <v>48</v>
      </c>
      <c r="I204" s="12">
        <v>0</v>
      </c>
      <c r="J204" s="13">
        <v>363</v>
      </c>
    </row>
    <row r="205" spans="1:10" x14ac:dyDescent="0.25">
      <c r="A205" s="10" t="s">
        <v>308</v>
      </c>
      <c r="B205" s="8" t="s">
        <v>309</v>
      </c>
      <c r="C205" s="8">
        <v>8</v>
      </c>
      <c r="D205" s="8">
        <v>1</v>
      </c>
      <c r="E205" s="8">
        <v>1</v>
      </c>
      <c r="F205" s="9">
        <v>10</v>
      </c>
      <c r="G205" s="8">
        <v>973</v>
      </c>
      <c r="H205" s="11">
        <v>101</v>
      </c>
      <c r="I205" s="12">
        <v>203</v>
      </c>
      <c r="J205" s="13">
        <v>1291</v>
      </c>
    </row>
    <row r="206" spans="1:10" x14ac:dyDescent="0.25">
      <c r="A206" s="10" t="s">
        <v>679</v>
      </c>
      <c r="B206" s="8" t="s">
        <v>594</v>
      </c>
      <c r="C206" s="8">
        <v>2</v>
      </c>
      <c r="D206" s="8">
        <v>0</v>
      </c>
      <c r="E206" s="8">
        <v>0</v>
      </c>
      <c r="F206" s="9">
        <v>2</v>
      </c>
      <c r="G206" s="8">
        <v>183</v>
      </c>
      <c r="H206" s="11">
        <v>0</v>
      </c>
      <c r="I206" s="12">
        <v>0</v>
      </c>
      <c r="J206" s="13">
        <v>183</v>
      </c>
    </row>
    <row r="207" spans="1:10" x14ac:dyDescent="0.25">
      <c r="A207" s="10" t="s">
        <v>310</v>
      </c>
      <c r="B207" s="8" t="s">
        <v>311</v>
      </c>
      <c r="C207" s="8">
        <v>4</v>
      </c>
      <c r="D207" s="8">
        <v>1</v>
      </c>
      <c r="E207" s="8">
        <v>0</v>
      </c>
      <c r="F207" s="9">
        <v>5</v>
      </c>
      <c r="G207" s="8">
        <v>338</v>
      </c>
      <c r="H207" s="11">
        <v>47</v>
      </c>
      <c r="I207" s="12">
        <v>0</v>
      </c>
      <c r="J207" s="13">
        <v>385</v>
      </c>
    </row>
    <row r="208" spans="1:10" x14ac:dyDescent="0.25">
      <c r="A208" s="10" t="s">
        <v>312</v>
      </c>
      <c r="B208" s="8" t="s">
        <v>313</v>
      </c>
      <c r="C208" s="8">
        <v>2</v>
      </c>
      <c r="D208" s="8">
        <v>1</v>
      </c>
      <c r="E208" s="8">
        <v>0</v>
      </c>
      <c r="F208" s="9">
        <v>3</v>
      </c>
      <c r="G208" s="8">
        <v>238</v>
      </c>
      <c r="H208" s="11">
        <v>59</v>
      </c>
      <c r="I208" s="12">
        <v>0</v>
      </c>
      <c r="J208" s="13">
        <v>298</v>
      </c>
    </row>
    <row r="209" spans="1:10" x14ac:dyDescent="0.25">
      <c r="A209" s="10" t="s">
        <v>314</v>
      </c>
      <c r="B209" s="8" t="s">
        <v>315</v>
      </c>
      <c r="C209" s="8">
        <v>1</v>
      </c>
      <c r="D209" s="8">
        <v>0</v>
      </c>
      <c r="E209" s="8">
        <v>0</v>
      </c>
      <c r="F209" s="9">
        <v>1</v>
      </c>
      <c r="G209" s="8">
        <v>150</v>
      </c>
      <c r="H209" s="11">
        <v>0</v>
      </c>
      <c r="I209" s="12">
        <v>0</v>
      </c>
      <c r="J209" s="13">
        <v>168</v>
      </c>
    </row>
    <row r="210" spans="1:10" x14ac:dyDescent="0.25">
      <c r="A210" s="10" t="s">
        <v>680</v>
      </c>
      <c r="B210" s="8" t="s">
        <v>595</v>
      </c>
      <c r="C210" s="8">
        <v>4</v>
      </c>
      <c r="D210" s="8">
        <v>0</v>
      </c>
      <c r="E210" s="8">
        <v>0</v>
      </c>
      <c r="F210" s="9">
        <v>4</v>
      </c>
      <c r="G210" s="8">
        <v>610</v>
      </c>
      <c r="H210" s="11">
        <v>0</v>
      </c>
      <c r="I210" s="12">
        <v>0</v>
      </c>
      <c r="J210" s="13">
        <v>610</v>
      </c>
    </row>
    <row r="211" spans="1:10" x14ac:dyDescent="0.25">
      <c r="A211" s="10" t="s">
        <v>316</v>
      </c>
      <c r="B211" s="8" t="s">
        <v>317</v>
      </c>
      <c r="C211" s="8">
        <v>4</v>
      </c>
      <c r="D211" s="8">
        <v>1</v>
      </c>
      <c r="E211" s="8">
        <v>0</v>
      </c>
      <c r="F211" s="9">
        <v>5</v>
      </c>
      <c r="G211" s="8">
        <v>421</v>
      </c>
      <c r="H211" s="11">
        <v>58</v>
      </c>
      <c r="I211" s="12">
        <v>0</v>
      </c>
      <c r="J211" s="13">
        <v>479</v>
      </c>
    </row>
    <row r="212" spans="1:10" x14ac:dyDescent="0.25">
      <c r="A212" s="10" t="s">
        <v>318</v>
      </c>
      <c r="B212" s="8" t="s">
        <v>319</v>
      </c>
      <c r="C212" s="8">
        <v>6</v>
      </c>
      <c r="D212" s="8">
        <v>1</v>
      </c>
      <c r="E212" s="8">
        <v>0</v>
      </c>
      <c r="F212" s="9">
        <v>7</v>
      </c>
      <c r="G212" s="8">
        <v>573</v>
      </c>
      <c r="H212" s="11">
        <v>100</v>
      </c>
      <c r="I212" s="12">
        <v>25</v>
      </c>
      <c r="J212" s="13">
        <v>698</v>
      </c>
    </row>
    <row r="213" spans="1:10" x14ac:dyDescent="0.25">
      <c r="A213" s="10" t="s">
        <v>681</v>
      </c>
      <c r="B213" s="8" t="s">
        <v>596</v>
      </c>
      <c r="C213" s="8">
        <v>1</v>
      </c>
      <c r="D213" s="8">
        <v>0</v>
      </c>
      <c r="E213" s="8">
        <v>0</v>
      </c>
      <c r="F213" s="9">
        <v>1</v>
      </c>
      <c r="G213" s="8">
        <v>251</v>
      </c>
      <c r="H213" s="11">
        <v>0</v>
      </c>
      <c r="I213" s="12">
        <v>0</v>
      </c>
      <c r="J213" s="13">
        <v>251</v>
      </c>
    </row>
    <row r="214" spans="1:10" x14ac:dyDescent="0.25">
      <c r="A214" s="10" t="s">
        <v>682</v>
      </c>
      <c r="B214" s="8" t="s">
        <v>597</v>
      </c>
      <c r="C214" s="8">
        <v>3</v>
      </c>
      <c r="D214" s="8">
        <v>0</v>
      </c>
      <c r="E214" s="8">
        <v>0</v>
      </c>
      <c r="F214" s="9">
        <v>3</v>
      </c>
      <c r="G214" s="8">
        <v>165</v>
      </c>
      <c r="H214" s="11">
        <v>0</v>
      </c>
      <c r="I214" s="12">
        <v>0</v>
      </c>
      <c r="J214" s="13">
        <v>165</v>
      </c>
    </row>
    <row r="215" spans="1:10" x14ac:dyDescent="0.25">
      <c r="A215" s="10" t="s">
        <v>320</v>
      </c>
      <c r="B215" s="8" t="s">
        <v>321</v>
      </c>
      <c r="C215" s="8">
        <v>9</v>
      </c>
      <c r="D215" s="8">
        <v>1</v>
      </c>
      <c r="E215" s="8">
        <v>0</v>
      </c>
      <c r="F215" s="9">
        <v>10</v>
      </c>
      <c r="G215" s="8">
        <v>970</v>
      </c>
      <c r="H215" s="11">
        <v>89</v>
      </c>
      <c r="I215" s="12">
        <v>57</v>
      </c>
      <c r="J215" s="13">
        <v>1116</v>
      </c>
    </row>
    <row r="216" spans="1:10" x14ac:dyDescent="0.25">
      <c r="A216" s="10" t="s">
        <v>322</v>
      </c>
      <c r="B216" s="8" t="s">
        <v>323</v>
      </c>
      <c r="C216" s="8">
        <v>10</v>
      </c>
      <c r="D216" s="8">
        <v>1</v>
      </c>
      <c r="E216" s="8">
        <v>0</v>
      </c>
      <c r="F216" s="9">
        <v>11</v>
      </c>
      <c r="G216" s="8">
        <v>903</v>
      </c>
      <c r="H216" s="11">
        <v>148</v>
      </c>
      <c r="I216" s="12">
        <v>0</v>
      </c>
      <c r="J216" s="13">
        <v>1051</v>
      </c>
    </row>
    <row r="217" spans="1:10" x14ac:dyDescent="0.25">
      <c r="A217" s="10" t="s">
        <v>324</v>
      </c>
      <c r="B217" s="8" t="s">
        <v>598</v>
      </c>
      <c r="C217" s="8">
        <v>29</v>
      </c>
      <c r="D217" s="8">
        <v>2</v>
      </c>
      <c r="E217" s="8">
        <v>3</v>
      </c>
      <c r="F217" s="9">
        <v>34</v>
      </c>
      <c r="G217" s="8">
        <v>5443</v>
      </c>
      <c r="H217" s="11">
        <v>865</v>
      </c>
      <c r="I217" s="12">
        <v>1545</v>
      </c>
      <c r="J217" s="13">
        <v>7889</v>
      </c>
    </row>
    <row r="218" spans="1:10" x14ac:dyDescent="0.25">
      <c r="A218" s="10" t="s">
        <v>326</v>
      </c>
      <c r="B218" s="8" t="s">
        <v>599</v>
      </c>
      <c r="C218" s="8">
        <v>15</v>
      </c>
      <c r="D218" s="8">
        <v>2</v>
      </c>
      <c r="E218" s="8">
        <v>3</v>
      </c>
      <c r="F218" s="9">
        <v>20</v>
      </c>
      <c r="G218" s="8">
        <v>3010</v>
      </c>
      <c r="H218" s="11">
        <v>365</v>
      </c>
      <c r="I218" s="12">
        <v>1128</v>
      </c>
      <c r="J218" s="13">
        <v>4503</v>
      </c>
    </row>
    <row r="219" spans="1:10" x14ac:dyDescent="0.25">
      <c r="A219" s="10" t="s">
        <v>328</v>
      </c>
      <c r="B219" s="8" t="s">
        <v>600</v>
      </c>
      <c r="C219" s="8">
        <v>10</v>
      </c>
      <c r="D219" s="8">
        <v>1</v>
      </c>
      <c r="E219" s="8">
        <v>2</v>
      </c>
      <c r="F219" s="9">
        <v>13</v>
      </c>
      <c r="G219" s="8">
        <v>2366</v>
      </c>
      <c r="H219" s="11">
        <v>432</v>
      </c>
      <c r="I219" s="12">
        <v>911</v>
      </c>
      <c r="J219" s="13">
        <v>3709</v>
      </c>
    </row>
    <row r="220" spans="1:10" x14ac:dyDescent="0.25">
      <c r="A220" s="10" t="s">
        <v>330</v>
      </c>
      <c r="B220" s="8" t="s">
        <v>331</v>
      </c>
      <c r="C220" s="8">
        <v>5</v>
      </c>
      <c r="D220" s="8">
        <v>1</v>
      </c>
      <c r="E220" s="8">
        <v>0</v>
      </c>
      <c r="F220" s="9">
        <v>6</v>
      </c>
      <c r="G220" s="8">
        <v>355</v>
      </c>
      <c r="H220" s="11">
        <v>67</v>
      </c>
      <c r="I220" s="12">
        <v>0</v>
      </c>
      <c r="J220" s="13">
        <v>422</v>
      </c>
    </row>
    <row r="221" spans="1:10" x14ac:dyDescent="0.25">
      <c r="A221" s="10" t="s">
        <v>332</v>
      </c>
      <c r="B221" s="8" t="s">
        <v>333</v>
      </c>
      <c r="C221" s="8">
        <v>5</v>
      </c>
      <c r="D221" s="8">
        <v>1</v>
      </c>
      <c r="E221" s="8">
        <v>0</v>
      </c>
      <c r="F221" s="9">
        <v>6</v>
      </c>
      <c r="G221" s="8">
        <v>593</v>
      </c>
      <c r="H221" s="11">
        <v>72</v>
      </c>
      <c r="I221" s="12">
        <v>0</v>
      </c>
      <c r="J221" s="13">
        <v>665</v>
      </c>
    </row>
    <row r="222" spans="1:10" x14ac:dyDescent="0.25">
      <c r="A222" s="10" t="s">
        <v>334</v>
      </c>
      <c r="B222" s="8" t="s">
        <v>601</v>
      </c>
      <c r="C222" s="8">
        <v>18</v>
      </c>
      <c r="D222" s="8">
        <v>1</v>
      </c>
      <c r="E222" s="8">
        <v>1</v>
      </c>
      <c r="F222" s="9">
        <v>20</v>
      </c>
      <c r="G222" s="8">
        <v>3640</v>
      </c>
      <c r="H222" s="11">
        <v>777</v>
      </c>
      <c r="I222" s="12">
        <v>1421</v>
      </c>
      <c r="J222" s="13">
        <v>5883</v>
      </c>
    </row>
    <row r="223" spans="1:10" x14ac:dyDescent="0.25">
      <c r="A223" s="10" t="s">
        <v>336</v>
      </c>
      <c r="B223" s="8" t="s">
        <v>337</v>
      </c>
      <c r="C223" s="8">
        <v>2</v>
      </c>
      <c r="D223" s="8">
        <v>1</v>
      </c>
      <c r="E223" s="8">
        <v>0</v>
      </c>
      <c r="F223" s="9">
        <v>3</v>
      </c>
      <c r="G223" s="8">
        <v>337</v>
      </c>
      <c r="H223" s="11">
        <v>96</v>
      </c>
      <c r="I223" s="12">
        <v>0</v>
      </c>
      <c r="J223" s="13">
        <v>436</v>
      </c>
    </row>
    <row r="224" spans="1:10" x14ac:dyDescent="0.25">
      <c r="A224" s="10" t="s">
        <v>338</v>
      </c>
      <c r="B224" s="8" t="s">
        <v>339</v>
      </c>
      <c r="C224" s="8">
        <v>1</v>
      </c>
      <c r="D224" s="8">
        <v>1</v>
      </c>
      <c r="E224" s="8">
        <v>0</v>
      </c>
      <c r="F224" s="9">
        <v>2</v>
      </c>
      <c r="G224" s="8">
        <v>155</v>
      </c>
      <c r="H224" s="11">
        <v>17</v>
      </c>
      <c r="I224" s="12">
        <v>0</v>
      </c>
      <c r="J224" s="13">
        <v>172</v>
      </c>
    </row>
    <row r="225" spans="1:10" x14ac:dyDescent="0.25">
      <c r="A225" s="10" t="s">
        <v>340</v>
      </c>
      <c r="B225" s="8" t="s">
        <v>341</v>
      </c>
      <c r="C225" s="8">
        <v>3</v>
      </c>
      <c r="D225" s="8">
        <v>1</v>
      </c>
      <c r="E225" s="8">
        <v>0</v>
      </c>
      <c r="F225" s="9">
        <v>4</v>
      </c>
      <c r="G225" s="8">
        <v>301</v>
      </c>
      <c r="H225" s="11">
        <v>56</v>
      </c>
      <c r="I225" s="12">
        <v>0</v>
      </c>
      <c r="J225" s="13">
        <v>357</v>
      </c>
    </row>
    <row r="226" spans="1:10" x14ac:dyDescent="0.25">
      <c r="A226" s="10" t="s">
        <v>342</v>
      </c>
      <c r="B226" s="8" t="s">
        <v>343</v>
      </c>
      <c r="C226" s="8">
        <v>4</v>
      </c>
      <c r="D226" s="8">
        <v>1</v>
      </c>
      <c r="E226" s="8">
        <v>0</v>
      </c>
      <c r="F226" s="9">
        <v>5</v>
      </c>
      <c r="G226" s="8">
        <v>406</v>
      </c>
      <c r="H226" s="11">
        <v>58</v>
      </c>
      <c r="I226" s="12">
        <v>0</v>
      </c>
      <c r="J226" s="13">
        <v>464</v>
      </c>
    </row>
    <row r="227" spans="1:10" x14ac:dyDescent="0.25">
      <c r="A227" s="10" t="s">
        <v>344</v>
      </c>
      <c r="B227" s="8" t="s">
        <v>345</v>
      </c>
      <c r="C227" s="8">
        <v>11</v>
      </c>
      <c r="D227" s="8">
        <v>2</v>
      </c>
      <c r="E227" s="8">
        <v>1</v>
      </c>
      <c r="F227" s="9">
        <v>14</v>
      </c>
      <c r="G227" s="8">
        <v>2856</v>
      </c>
      <c r="H227" s="11">
        <v>492</v>
      </c>
      <c r="I227" s="12">
        <v>1072</v>
      </c>
      <c r="J227" s="13">
        <v>4498</v>
      </c>
    </row>
    <row r="228" spans="1:10" x14ac:dyDescent="0.25">
      <c r="A228" s="10" t="s">
        <v>683</v>
      </c>
      <c r="B228" s="8" t="s">
        <v>602</v>
      </c>
      <c r="C228" s="8">
        <v>1</v>
      </c>
      <c r="D228" s="8">
        <v>0</v>
      </c>
      <c r="E228" s="8">
        <v>0</v>
      </c>
      <c r="F228" s="9">
        <v>1</v>
      </c>
      <c r="G228" s="8">
        <v>105</v>
      </c>
      <c r="H228" s="11">
        <v>0</v>
      </c>
      <c r="I228" s="12">
        <v>0</v>
      </c>
      <c r="J228" s="13">
        <v>105</v>
      </c>
    </row>
    <row r="229" spans="1:10" x14ac:dyDescent="0.25">
      <c r="A229" s="10" t="s">
        <v>346</v>
      </c>
      <c r="B229" s="8" t="s">
        <v>347</v>
      </c>
      <c r="C229" s="8">
        <v>27</v>
      </c>
      <c r="D229" s="8">
        <v>4</v>
      </c>
      <c r="E229" s="8">
        <v>2</v>
      </c>
      <c r="F229" s="9">
        <v>33</v>
      </c>
      <c r="G229" s="8">
        <v>5910</v>
      </c>
      <c r="H229" s="11">
        <v>991</v>
      </c>
      <c r="I229" s="12">
        <v>2732</v>
      </c>
      <c r="J229" s="13">
        <v>10232</v>
      </c>
    </row>
    <row r="230" spans="1:10" x14ac:dyDescent="0.25">
      <c r="A230" s="10" t="s">
        <v>482</v>
      </c>
      <c r="B230" s="8" t="s">
        <v>483</v>
      </c>
      <c r="C230" s="8">
        <v>4</v>
      </c>
      <c r="D230" s="8">
        <v>0</v>
      </c>
      <c r="E230" s="8">
        <v>0</v>
      </c>
      <c r="F230" s="9">
        <v>4</v>
      </c>
      <c r="G230" s="8">
        <v>492</v>
      </c>
      <c r="H230" s="11">
        <v>0</v>
      </c>
      <c r="I230" s="12">
        <v>90</v>
      </c>
      <c r="J230" s="13">
        <v>582</v>
      </c>
    </row>
    <row r="231" spans="1:10" x14ac:dyDescent="0.25">
      <c r="A231" s="10" t="s">
        <v>348</v>
      </c>
      <c r="B231" s="8" t="s">
        <v>349</v>
      </c>
      <c r="C231" s="8">
        <v>4</v>
      </c>
      <c r="D231" s="8">
        <v>1</v>
      </c>
      <c r="E231" s="8">
        <v>0</v>
      </c>
      <c r="F231" s="9">
        <v>5</v>
      </c>
      <c r="G231" s="8">
        <v>490</v>
      </c>
      <c r="H231" s="11">
        <v>87</v>
      </c>
      <c r="I231" s="12">
        <v>0</v>
      </c>
      <c r="J231" s="13">
        <v>577</v>
      </c>
    </row>
    <row r="232" spans="1:10" x14ac:dyDescent="0.25">
      <c r="A232" s="10" t="s">
        <v>684</v>
      </c>
      <c r="B232" s="8" t="s">
        <v>603</v>
      </c>
      <c r="C232" s="8">
        <v>4</v>
      </c>
      <c r="D232" s="8">
        <v>0</v>
      </c>
      <c r="E232" s="8">
        <v>0</v>
      </c>
      <c r="F232" s="9">
        <v>4</v>
      </c>
      <c r="G232" s="8">
        <v>847</v>
      </c>
      <c r="H232" s="11">
        <v>0</v>
      </c>
      <c r="I232" s="12">
        <v>0</v>
      </c>
      <c r="J232" s="13">
        <v>847</v>
      </c>
    </row>
    <row r="233" spans="1:10" x14ac:dyDescent="0.25">
      <c r="A233" s="10" t="s">
        <v>685</v>
      </c>
      <c r="B233" s="8" t="s">
        <v>604</v>
      </c>
      <c r="C233" s="8">
        <v>1</v>
      </c>
      <c r="D233" s="8">
        <v>0</v>
      </c>
      <c r="E233" s="8">
        <v>0</v>
      </c>
      <c r="F233" s="9">
        <v>1</v>
      </c>
      <c r="G233" s="8">
        <v>223</v>
      </c>
      <c r="H233" s="11">
        <v>0</v>
      </c>
      <c r="I233" s="12">
        <v>0</v>
      </c>
      <c r="J233" s="13">
        <v>223</v>
      </c>
    </row>
    <row r="234" spans="1:10" x14ac:dyDescent="0.25">
      <c r="A234" s="10" t="s">
        <v>350</v>
      </c>
      <c r="B234" s="8" t="s">
        <v>605</v>
      </c>
      <c r="C234" s="8">
        <v>20</v>
      </c>
      <c r="D234" s="8">
        <v>3</v>
      </c>
      <c r="E234" s="8">
        <v>1</v>
      </c>
      <c r="F234" s="9">
        <v>24</v>
      </c>
      <c r="G234" s="8">
        <v>2892</v>
      </c>
      <c r="H234" s="11">
        <v>477</v>
      </c>
      <c r="I234" s="12">
        <v>619</v>
      </c>
      <c r="J234" s="13">
        <v>3988</v>
      </c>
    </row>
    <row r="235" spans="1:10" x14ac:dyDescent="0.25">
      <c r="A235" s="10" t="s">
        <v>352</v>
      </c>
      <c r="B235" s="8" t="s">
        <v>353</v>
      </c>
      <c r="C235" s="8">
        <v>9</v>
      </c>
      <c r="D235" s="8">
        <v>1</v>
      </c>
      <c r="E235" s="8">
        <v>0</v>
      </c>
      <c r="F235" s="9">
        <v>10</v>
      </c>
      <c r="G235" s="8">
        <v>935</v>
      </c>
      <c r="H235" s="11">
        <v>145</v>
      </c>
      <c r="I235" s="12">
        <v>141</v>
      </c>
      <c r="J235" s="13">
        <v>1221</v>
      </c>
    </row>
    <row r="236" spans="1:10" x14ac:dyDescent="0.25">
      <c r="A236" s="10" t="s">
        <v>354</v>
      </c>
      <c r="B236" s="8" t="s">
        <v>355</v>
      </c>
      <c r="C236" s="8">
        <v>5</v>
      </c>
      <c r="D236" s="8">
        <v>1</v>
      </c>
      <c r="E236" s="8">
        <v>0</v>
      </c>
      <c r="F236" s="9">
        <v>6</v>
      </c>
      <c r="G236" s="8">
        <v>267</v>
      </c>
      <c r="H236" s="11">
        <v>89</v>
      </c>
      <c r="I236" s="12">
        <v>0</v>
      </c>
      <c r="J236" s="13">
        <v>356</v>
      </c>
    </row>
    <row r="237" spans="1:10" x14ac:dyDescent="0.25">
      <c r="A237" s="10" t="s">
        <v>356</v>
      </c>
      <c r="B237" s="8" t="s">
        <v>357</v>
      </c>
      <c r="C237" s="8">
        <v>33</v>
      </c>
      <c r="D237" s="8">
        <v>4</v>
      </c>
      <c r="E237" s="8">
        <v>1</v>
      </c>
      <c r="F237" s="9">
        <v>38</v>
      </c>
      <c r="G237" s="8">
        <v>5583</v>
      </c>
      <c r="H237" s="11">
        <v>923</v>
      </c>
      <c r="I237" s="12">
        <v>1725</v>
      </c>
      <c r="J237" s="13">
        <v>8311</v>
      </c>
    </row>
    <row r="238" spans="1:10" x14ac:dyDescent="0.25">
      <c r="A238" s="10" t="s">
        <v>686</v>
      </c>
      <c r="B238" s="8" t="s">
        <v>606</v>
      </c>
      <c r="C238" s="8">
        <v>1</v>
      </c>
      <c r="D238" s="8">
        <v>0</v>
      </c>
      <c r="E238" s="8">
        <v>0</v>
      </c>
      <c r="F238" s="9">
        <v>1</v>
      </c>
      <c r="G238" s="8">
        <v>304</v>
      </c>
      <c r="H238" s="11">
        <v>0</v>
      </c>
      <c r="I238" s="12">
        <v>0</v>
      </c>
      <c r="J238" s="13">
        <v>304</v>
      </c>
    </row>
    <row r="239" spans="1:10" x14ac:dyDescent="0.25">
      <c r="A239" s="10" t="s">
        <v>358</v>
      </c>
      <c r="B239" s="8" t="s">
        <v>359</v>
      </c>
      <c r="C239" s="8">
        <v>2</v>
      </c>
      <c r="D239" s="8">
        <v>1</v>
      </c>
      <c r="E239" s="8">
        <v>0</v>
      </c>
      <c r="F239" s="9">
        <v>3</v>
      </c>
      <c r="G239" s="8">
        <v>333</v>
      </c>
      <c r="H239" s="11">
        <v>81</v>
      </c>
      <c r="I239" s="12">
        <v>0</v>
      </c>
      <c r="J239" s="13">
        <v>415</v>
      </c>
    </row>
    <row r="240" spans="1:10" x14ac:dyDescent="0.25">
      <c r="A240" s="10" t="s">
        <v>360</v>
      </c>
      <c r="B240" s="8" t="s">
        <v>607</v>
      </c>
      <c r="C240" s="8">
        <v>20</v>
      </c>
      <c r="D240" s="8">
        <v>4</v>
      </c>
      <c r="E240" s="8">
        <v>1</v>
      </c>
      <c r="F240" s="9">
        <v>25</v>
      </c>
      <c r="G240" s="8">
        <v>3139</v>
      </c>
      <c r="H240" s="11">
        <v>761</v>
      </c>
      <c r="I240" s="12">
        <v>1149</v>
      </c>
      <c r="J240" s="13">
        <v>5118</v>
      </c>
    </row>
    <row r="241" spans="1:10" x14ac:dyDescent="0.25">
      <c r="A241" s="10" t="s">
        <v>362</v>
      </c>
      <c r="B241" s="8" t="s">
        <v>363</v>
      </c>
      <c r="C241" s="8">
        <v>1</v>
      </c>
      <c r="D241" s="8">
        <v>1</v>
      </c>
      <c r="E241" s="8">
        <v>0</v>
      </c>
      <c r="F241" s="9">
        <v>2</v>
      </c>
      <c r="G241" s="8">
        <v>96</v>
      </c>
      <c r="H241" s="11">
        <v>14</v>
      </c>
      <c r="I241" s="12">
        <v>0</v>
      </c>
      <c r="J241" s="13">
        <v>111</v>
      </c>
    </row>
    <row r="242" spans="1:10" x14ac:dyDescent="0.25">
      <c r="A242" s="10" t="s">
        <v>364</v>
      </c>
      <c r="B242" s="8" t="s">
        <v>365</v>
      </c>
      <c r="C242" s="8">
        <v>32</v>
      </c>
      <c r="D242" s="8">
        <v>3</v>
      </c>
      <c r="E242" s="8">
        <v>1</v>
      </c>
      <c r="F242" s="9">
        <v>36</v>
      </c>
      <c r="G242" s="8">
        <v>6338</v>
      </c>
      <c r="H242" s="11">
        <v>1134</v>
      </c>
      <c r="I242" s="12">
        <v>2317</v>
      </c>
      <c r="J242" s="13">
        <v>9849</v>
      </c>
    </row>
    <row r="243" spans="1:10" x14ac:dyDescent="0.25">
      <c r="A243" s="10" t="s">
        <v>366</v>
      </c>
      <c r="B243" s="8" t="s">
        <v>367</v>
      </c>
      <c r="C243" s="8">
        <v>8</v>
      </c>
      <c r="D243" s="8">
        <v>1</v>
      </c>
      <c r="E243" s="8">
        <v>0</v>
      </c>
      <c r="F243" s="9">
        <v>9</v>
      </c>
      <c r="G243" s="8">
        <v>923</v>
      </c>
      <c r="H243" s="11">
        <v>120</v>
      </c>
      <c r="I243" s="12">
        <v>0</v>
      </c>
      <c r="J243" s="13">
        <v>1043</v>
      </c>
    </row>
    <row r="244" spans="1:10" x14ac:dyDescent="0.25">
      <c r="A244" s="10" t="s">
        <v>687</v>
      </c>
      <c r="B244" s="8" t="s">
        <v>608</v>
      </c>
      <c r="C244" s="8">
        <v>1</v>
      </c>
      <c r="D244" s="8">
        <v>0</v>
      </c>
      <c r="E244" s="8">
        <v>0</v>
      </c>
      <c r="F244" s="9">
        <v>1</v>
      </c>
      <c r="G244" s="8">
        <v>172</v>
      </c>
      <c r="H244" s="11">
        <v>0</v>
      </c>
      <c r="I244" s="12">
        <v>0</v>
      </c>
      <c r="J244" s="13">
        <v>172</v>
      </c>
    </row>
    <row r="245" spans="1:10" x14ac:dyDescent="0.25">
      <c r="A245" s="10" t="s">
        <v>368</v>
      </c>
      <c r="B245" s="8" t="s">
        <v>369</v>
      </c>
      <c r="C245" s="8">
        <v>6</v>
      </c>
      <c r="D245" s="8">
        <v>1</v>
      </c>
      <c r="E245" s="8">
        <v>1</v>
      </c>
      <c r="F245" s="9">
        <v>8</v>
      </c>
      <c r="G245" s="8">
        <v>857</v>
      </c>
      <c r="H245" s="11">
        <v>64</v>
      </c>
      <c r="I245" s="12">
        <v>103</v>
      </c>
      <c r="J245" s="13">
        <v>1024</v>
      </c>
    </row>
    <row r="246" spans="1:10" x14ac:dyDescent="0.25">
      <c r="A246" s="10" t="s">
        <v>370</v>
      </c>
      <c r="B246" s="8" t="s">
        <v>371</v>
      </c>
      <c r="C246" s="8">
        <v>10</v>
      </c>
      <c r="D246" s="8">
        <v>1</v>
      </c>
      <c r="E246" s="8">
        <v>1</v>
      </c>
      <c r="F246" s="9">
        <v>12</v>
      </c>
      <c r="G246" s="8">
        <v>2738</v>
      </c>
      <c r="H246" s="11">
        <v>282</v>
      </c>
      <c r="I246" s="12">
        <v>603</v>
      </c>
      <c r="J246" s="13">
        <v>3623</v>
      </c>
    </row>
    <row r="247" spans="1:10" x14ac:dyDescent="0.25">
      <c r="A247" s="10" t="s">
        <v>372</v>
      </c>
      <c r="B247" s="8" t="s">
        <v>373</v>
      </c>
      <c r="C247" s="8">
        <v>3</v>
      </c>
      <c r="D247" s="8">
        <v>1</v>
      </c>
      <c r="E247" s="8">
        <v>0</v>
      </c>
      <c r="F247" s="9">
        <v>4</v>
      </c>
      <c r="G247" s="8">
        <v>385</v>
      </c>
      <c r="H247" s="11">
        <v>59</v>
      </c>
      <c r="I247" s="12">
        <v>17</v>
      </c>
      <c r="J247" s="13">
        <v>461</v>
      </c>
    </row>
    <row r="248" spans="1:10" x14ac:dyDescent="0.25">
      <c r="A248" s="10" t="s">
        <v>374</v>
      </c>
      <c r="B248" s="8" t="s">
        <v>609</v>
      </c>
      <c r="C248" s="8">
        <v>15</v>
      </c>
      <c r="D248" s="8">
        <v>2</v>
      </c>
      <c r="E248" s="8">
        <v>0</v>
      </c>
      <c r="F248" s="9">
        <v>17</v>
      </c>
      <c r="G248" s="8">
        <v>2425</v>
      </c>
      <c r="H248" s="11">
        <v>329</v>
      </c>
      <c r="I248" s="12">
        <v>223</v>
      </c>
      <c r="J248" s="13">
        <v>2977</v>
      </c>
    </row>
    <row r="249" spans="1:10" x14ac:dyDescent="0.25">
      <c r="A249" s="10" t="s">
        <v>688</v>
      </c>
      <c r="B249" s="8" t="s">
        <v>610</v>
      </c>
      <c r="C249" s="8">
        <v>3</v>
      </c>
      <c r="D249" s="8">
        <v>0</v>
      </c>
      <c r="E249" s="8">
        <v>0</v>
      </c>
      <c r="F249" s="9">
        <v>3</v>
      </c>
      <c r="G249" s="8">
        <v>696</v>
      </c>
      <c r="H249" s="11">
        <v>0</v>
      </c>
      <c r="I249" s="12">
        <v>0</v>
      </c>
      <c r="J249" s="13">
        <v>696</v>
      </c>
    </row>
    <row r="250" spans="1:10" x14ac:dyDescent="0.25">
      <c r="A250" s="10" t="s">
        <v>376</v>
      </c>
      <c r="B250" s="8" t="s">
        <v>377</v>
      </c>
      <c r="C250" s="8">
        <v>8</v>
      </c>
      <c r="D250" s="8">
        <v>1</v>
      </c>
      <c r="E250" s="8">
        <v>0</v>
      </c>
      <c r="F250" s="9">
        <v>9</v>
      </c>
      <c r="G250" s="8">
        <v>799</v>
      </c>
      <c r="H250" s="11">
        <v>135</v>
      </c>
      <c r="I250" s="12">
        <v>256</v>
      </c>
      <c r="J250" s="13">
        <v>1191</v>
      </c>
    </row>
    <row r="251" spans="1:10" x14ac:dyDescent="0.25">
      <c r="A251" s="10" t="s">
        <v>689</v>
      </c>
      <c r="B251" s="8" t="s">
        <v>611</v>
      </c>
      <c r="C251" s="8">
        <v>2</v>
      </c>
      <c r="D251" s="8">
        <v>0</v>
      </c>
      <c r="E251" s="8">
        <v>0</v>
      </c>
      <c r="F251" s="9">
        <v>2</v>
      </c>
      <c r="G251" s="8">
        <v>267</v>
      </c>
      <c r="H251" s="11">
        <v>0</v>
      </c>
      <c r="I251" s="12">
        <v>0</v>
      </c>
      <c r="J251" s="13">
        <v>267</v>
      </c>
    </row>
    <row r="252" spans="1:10" x14ac:dyDescent="0.25">
      <c r="A252" s="10" t="s">
        <v>378</v>
      </c>
      <c r="B252" s="8" t="s">
        <v>379</v>
      </c>
      <c r="C252" s="8">
        <v>9</v>
      </c>
      <c r="D252" s="8">
        <v>1</v>
      </c>
      <c r="E252" s="8">
        <v>0</v>
      </c>
      <c r="F252" s="9">
        <v>10</v>
      </c>
      <c r="G252" s="8">
        <v>928</v>
      </c>
      <c r="H252" s="11">
        <v>155</v>
      </c>
      <c r="I252" s="12">
        <v>0</v>
      </c>
      <c r="J252" s="13">
        <v>1083</v>
      </c>
    </row>
    <row r="253" spans="1:10" x14ac:dyDescent="0.25">
      <c r="A253" s="10" t="s">
        <v>380</v>
      </c>
      <c r="B253" s="8" t="s">
        <v>381</v>
      </c>
      <c r="C253" s="8">
        <v>3</v>
      </c>
      <c r="D253" s="8">
        <v>1</v>
      </c>
      <c r="E253" s="8">
        <v>0</v>
      </c>
      <c r="F253" s="9">
        <v>4</v>
      </c>
      <c r="G253" s="8">
        <v>420</v>
      </c>
      <c r="H253" s="11">
        <v>71</v>
      </c>
      <c r="I253" s="12">
        <v>0</v>
      </c>
      <c r="J253" s="13">
        <v>491</v>
      </c>
    </row>
    <row r="254" spans="1:10" x14ac:dyDescent="0.25">
      <c r="A254" s="10" t="s">
        <v>382</v>
      </c>
      <c r="B254" s="8" t="s">
        <v>383</v>
      </c>
      <c r="C254" s="8">
        <v>9</v>
      </c>
      <c r="D254" s="8">
        <v>1</v>
      </c>
      <c r="E254" s="8">
        <v>0</v>
      </c>
      <c r="F254" s="9">
        <v>10</v>
      </c>
      <c r="G254" s="8">
        <v>1038</v>
      </c>
      <c r="H254" s="11">
        <v>406</v>
      </c>
      <c r="I254" s="12">
        <v>143</v>
      </c>
      <c r="J254" s="13">
        <v>1587</v>
      </c>
    </row>
    <row r="255" spans="1:10" x14ac:dyDescent="0.25">
      <c r="A255" s="10" t="s">
        <v>384</v>
      </c>
      <c r="B255" s="8" t="s">
        <v>385</v>
      </c>
      <c r="C255" s="8">
        <v>1</v>
      </c>
      <c r="D255" s="8">
        <v>1</v>
      </c>
      <c r="E255" s="8">
        <v>0</v>
      </c>
      <c r="F255" s="9">
        <v>2</v>
      </c>
      <c r="G255" s="8">
        <v>267</v>
      </c>
      <c r="H255" s="11">
        <v>42</v>
      </c>
      <c r="I255" s="12">
        <v>0</v>
      </c>
      <c r="J255" s="13">
        <v>309</v>
      </c>
    </row>
    <row r="256" spans="1:10" x14ac:dyDescent="0.25">
      <c r="A256" s="10" t="s">
        <v>386</v>
      </c>
      <c r="B256" s="8" t="s">
        <v>387</v>
      </c>
      <c r="C256" s="8">
        <v>6</v>
      </c>
      <c r="D256" s="8">
        <v>1</v>
      </c>
      <c r="E256" s="8">
        <v>0</v>
      </c>
      <c r="F256" s="9">
        <v>7</v>
      </c>
      <c r="G256" s="8">
        <v>792</v>
      </c>
      <c r="H256" s="11">
        <v>162</v>
      </c>
      <c r="I256" s="12">
        <v>66</v>
      </c>
      <c r="J256" s="13">
        <v>1020</v>
      </c>
    </row>
    <row r="257" spans="1:10" x14ac:dyDescent="0.25">
      <c r="A257" s="10" t="s">
        <v>388</v>
      </c>
      <c r="B257" s="8" t="s">
        <v>389</v>
      </c>
      <c r="C257" s="8">
        <v>5</v>
      </c>
      <c r="D257" s="8">
        <v>1</v>
      </c>
      <c r="E257" s="8">
        <v>0</v>
      </c>
      <c r="F257" s="9">
        <v>6</v>
      </c>
      <c r="G257" s="8">
        <v>714</v>
      </c>
      <c r="H257" s="11">
        <v>92</v>
      </c>
      <c r="I257" s="12">
        <v>57</v>
      </c>
      <c r="J257" s="13">
        <v>863</v>
      </c>
    </row>
    <row r="258" spans="1:10" x14ac:dyDescent="0.25">
      <c r="A258" s="10" t="s">
        <v>390</v>
      </c>
      <c r="B258" s="8" t="s">
        <v>391</v>
      </c>
      <c r="C258" s="8">
        <v>3</v>
      </c>
      <c r="D258" s="8">
        <v>1</v>
      </c>
      <c r="E258" s="8">
        <v>0</v>
      </c>
      <c r="F258" s="9">
        <v>4</v>
      </c>
      <c r="G258" s="8">
        <v>362</v>
      </c>
      <c r="H258" s="11">
        <v>59</v>
      </c>
      <c r="I258" s="12">
        <v>0</v>
      </c>
      <c r="J258" s="13">
        <v>421</v>
      </c>
    </row>
    <row r="259" spans="1:10" x14ac:dyDescent="0.25">
      <c r="A259" s="10" t="s">
        <v>392</v>
      </c>
      <c r="B259" s="8" t="s">
        <v>393</v>
      </c>
      <c r="C259" s="8">
        <v>3</v>
      </c>
      <c r="D259" s="8">
        <v>1</v>
      </c>
      <c r="E259" s="8">
        <v>0</v>
      </c>
      <c r="F259" s="9">
        <v>4</v>
      </c>
      <c r="G259" s="8">
        <v>430</v>
      </c>
      <c r="H259" s="11">
        <v>118</v>
      </c>
      <c r="I259" s="12">
        <v>0</v>
      </c>
      <c r="J259" s="13">
        <v>548</v>
      </c>
    </row>
    <row r="260" spans="1:10" x14ac:dyDescent="0.25">
      <c r="A260" s="10" t="s">
        <v>394</v>
      </c>
      <c r="B260" s="8" t="s">
        <v>395</v>
      </c>
      <c r="C260" s="8">
        <v>2</v>
      </c>
      <c r="D260" s="8">
        <v>1</v>
      </c>
      <c r="E260" s="8">
        <v>0</v>
      </c>
      <c r="F260" s="9">
        <v>3</v>
      </c>
      <c r="G260" s="8">
        <v>335</v>
      </c>
      <c r="H260" s="11">
        <v>50</v>
      </c>
      <c r="I260" s="12">
        <v>0</v>
      </c>
      <c r="J260" s="13">
        <v>385</v>
      </c>
    </row>
    <row r="261" spans="1:10" x14ac:dyDescent="0.25">
      <c r="A261" s="10" t="s">
        <v>396</v>
      </c>
      <c r="B261" s="8" t="s">
        <v>397</v>
      </c>
      <c r="C261" s="8">
        <v>18</v>
      </c>
      <c r="D261" s="8">
        <v>3</v>
      </c>
      <c r="E261" s="8">
        <v>3</v>
      </c>
      <c r="F261" s="9">
        <v>24</v>
      </c>
      <c r="G261" s="8">
        <v>2754</v>
      </c>
      <c r="H261" s="11">
        <v>369</v>
      </c>
      <c r="I261" s="12">
        <v>832</v>
      </c>
      <c r="J261" s="13">
        <v>4028</v>
      </c>
    </row>
    <row r="262" spans="1:10" x14ac:dyDescent="0.25">
      <c r="A262" s="10" t="s">
        <v>398</v>
      </c>
      <c r="B262" s="8" t="s">
        <v>399</v>
      </c>
      <c r="C262" s="8">
        <v>6</v>
      </c>
      <c r="D262" s="8">
        <v>1</v>
      </c>
      <c r="E262" s="8">
        <v>1</v>
      </c>
      <c r="F262" s="9">
        <v>8</v>
      </c>
      <c r="G262" s="8">
        <v>613</v>
      </c>
      <c r="H262" s="11">
        <v>64</v>
      </c>
      <c r="I262" s="12">
        <v>127</v>
      </c>
      <c r="J262" s="13">
        <v>806</v>
      </c>
    </row>
    <row r="263" spans="1:10" x14ac:dyDescent="0.25">
      <c r="A263" s="10" t="s">
        <v>690</v>
      </c>
      <c r="B263" s="8" t="s">
        <v>612</v>
      </c>
      <c r="C263" s="8">
        <v>3</v>
      </c>
      <c r="D263" s="8">
        <v>0</v>
      </c>
      <c r="E263" s="8">
        <v>0</v>
      </c>
      <c r="F263" s="9">
        <v>3</v>
      </c>
      <c r="G263" s="8">
        <v>549</v>
      </c>
      <c r="H263" s="11">
        <v>0</v>
      </c>
      <c r="I263" s="12">
        <v>0</v>
      </c>
      <c r="J263" s="13">
        <v>549</v>
      </c>
    </row>
    <row r="264" spans="1:10" x14ac:dyDescent="0.25">
      <c r="A264" s="10" t="s">
        <v>400</v>
      </c>
      <c r="B264" s="8" t="s">
        <v>401</v>
      </c>
      <c r="C264" s="8">
        <v>3</v>
      </c>
      <c r="D264" s="8">
        <v>1</v>
      </c>
      <c r="E264" s="8">
        <v>1</v>
      </c>
      <c r="F264" s="9">
        <v>5</v>
      </c>
      <c r="G264" s="8">
        <v>509</v>
      </c>
      <c r="H264" s="11">
        <v>62</v>
      </c>
      <c r="I264" s="12">
        <v>234</v>
      </c>
      <c r="J264" s="13">
        <v>805</v>
      </c>
    </row>
    <row r="265" spans="1:10" x14ac:dyDescent="0.25">
      <c r="A265" s="10" t="s">
        <v>691</v>
      </c>
      <c r="B265" s="8" t="s">
        <v>613</v>
      </c>
      <c r="C265" s="8">
        <v>2</v>
      </c>
      <c r="D265" s="8">
        <v>0</v>
      </c>
      <c r="E265" s="8">
        <v>0</v>
      </c>
      <c r="F265" s="9">
        <v>2</v>
      </c>
      <c r="G265" s="8">
        <v>146</v>
      </c>
      <c r="H265" s="11">
        <v>0</v>
      </c>
      <c r="I265" s="12">
        <v>0</v>
      </c>
      <c r="J265" s="13">
        <v>146</v>
      </c>
    </row>
    <row r="266" spans="1:10" x14ac:dyDescent="0.25">
      <c r="A266" s="10" t="s">
        <v>484</v>
      </c>
      <c r="B266" s="8" t="s">
        <v>485</v>
      </c>
      <c r="C266" s="8">
        <v>8</v>
      </c>
      <c r="D266" s="8">
        <v>0</v>
      </c>
      <c r="E266" s="8">
        <v>0</v>
      </c>
      <c r="F266" s="9">
        <v>8</v>
      </c>
      <c r="G266" s="8">
        <v>700</v>
      </c>
      <c r="H266" s="11">
        <v>0</v>
      </c>
      <c r="I266" s="12">
        <v>117</v>
      </c>
      <c r="J266" s="13">
        <v>817</v>
      </c>
    </row>
    <row r="267" spans="1:10" x14ac:dyDescent="0.25">
      <c r="A267" s="10" t="s">
        <v>402</v>
      </c>
      <c r="B267" s="8" t="s">
        <v>614</v>
      </c>
      <c r="C267" s="8">
        <v>36</v>
      </c>
      <c r="D267" s="8">
        <v>9</v>
      </c>
      <c r="E267" s="8">
        <v>5</v>
      </c>
      <c r="F267" s="9">
        <v>50</v>
      </c>
      <c r="G267" s="8">
        <v>16419</v>
      </c>
      <c r="H267" s="11">
        <v>4997</v>
      </c>
      <c r="I267" s="12">
        <v>6630</v>
      </c>
      <c r="J267" s="13">
        <v>28980</v>
      </c>
    </row>
    <row r="268" spans="1:10" x14ac:dyDescent="0.25">
      <c r="A268" s="10" t="s">
        <v>692</v>
      </c>
      <c r="B268" s="8" t="s">
        <v>615</v>
      </c>
      <c r="C268" s="8">
        <v>1</v>
      </c>
      <c r="D268" s="8">
        <v>0</v>
      </c>
      <c r="E268" s="8">
        <v>0</v>
      </c>
      <c r="F268" s="9">
        <v>1</v>
      </c>
      <c r="G268" s="8">
        <v>294</v>
      </c>
      <c r="H268" s="11">
        <v>0</v>
      </c>
      <c r="I268" s="12">
        <v>0</v>
      </c>
      <c r="J268" s="13">
        <v>294</v>
      </c>
    </row>
    <row r="269" spans="1:10" x14ac:dyDescent="0.25">
      <c r="A269" s="10" t="s">
        <v>693</v>
      </c>
      <c r="B269" s="8" t="s">
        <v>616</v>
      </c>
      <c r="C269" s="8">
        <v>1</v>
      </c>
      <c r="D269" s="8">
        <v>0</v>
      </c>
      <c r="E269" s="8">
        <v>0</v>
      </c>
      <c r="F269" s="9">
        <v>1</v>
      </c>
      <c r="G269" s="8">
        <v>143</v>
      </c>
      <c r="H269" s="11">
        <v>0</v>
      </c>
      <c r="I269" s="12">
        <v>0</v>
      </c>
      <c r="J269" s="13">
        <v>143</v>
      </c>
    </row>
    <row r="270" spans="1:10" x14ac:dyDescent="0.25">
      <c r="A270" s="10" t="s">
        <v>404</v>
      </c>
      <c r="B270" s="8" t="s">
        <v>405</v>
      </c>
      <c r="C270" s="8">
        <v>4</v>
      </c>
      <c r="D270" s="8">
        <v>1</v>
      </c>
      <c r="E270" s="8">
        <v>0</v>
      </c>
      <c r="F270" s="9">
        <v>5</v>
      </c>
      <c r="G270" s="8">
        <v>394</v>
      </c>
      <c r="H270" s="11">
        <v>52</v>
      </c>
      <c r="I270" s="12">
        <v>176</v>
      </c>
      <c r="J270" s="13">
        <v>622</v>
      </c>
    </row>
    <row r="271" spans="1:10" x14ac:dyDescent="0.25">
      <c r="A271" s="10" t="s">
        <v>406</v>
      </c>
      <c r="B271" s="8" t="s">
        <v>617</v>
      </c>
      <c r="C271" s="8">
        <v>9</v>
      </c>
      <c r="D271" s="8">
        <v>1</v>
      </c>
      <c r="E271" s="8">
        <v>0</v>
      </c>
      <c r="F271" s="9">
        <v>10</v>
      </c>
      <c r="G271" s="8">
        <v>623</v>
      </c>
      <c r="H271" s="11">
        <v>79</v>
      </c>
      <c r="I271" s="12">
        <v>0</v>
      </c>
      <c r="J271" s="13">
        <v>702</v>
      </c>
    </row>
    <row r="272" spans="1:10" x14ac:dyDescent="0.25">
      <c r="A272" s="10" t="s">
        <v>408</v>
      </c>
      <c r="B272" s="8" t="s">
        <v>409</v>
      </c>
      <c r="C272" s="8">
        <v>4</v>
      </c>
      <c r="D272" s="8">
        <v>1</v>
      </c>
      <c r="E272" s="8">
        <v>0</v>
      </c>
      <c r="F272" s="9">
        <v>5</v>
      </c>
      <c r="G272" s="8">
        <v>463</v>
      </c>
      <c r="H272" s="11">
        <v>60</v>
      </c>
      <c r="I272" s="12">
        <v>0</v>
      </c>
      <c r="J272" s="13">
        <v>523</v>
      </c>
    </row>
    <row r="273" spans="1:10" x14ac:dyDescent="0.25">
      <c r="A273" s="10" t="s">
        <v>410</v>
      </c>
      <c r="B273" s="8" t="s">
        <v>411</v>
      </c>
      <c r="C273" s="8">
        <v>5</v>
      </c>
      <c r="D273" s="8">
        <v>1</v>
      </c>
      <c r="E273" s="8">
        <v>0</v>
      </c>
      <c r="F273" s="9">
        <v>6</v>
      </c>
      <c r="G273" s="8">
        <v>478</v>
      </c>
      <c r="H273" s="11">
        <v>99</v>
      </c>
      <c r="I273" s="12">
        <v>62</v>
      </c>
      <c r="J273" s="13">
        <v>640</v>
      </c>
    </row>
    <row r="274" spans="1:10" x14ac:dyDescent="0.25">
      <c r="A274" s="10" t="s">
        <v>694</v>
      </c>
      <c r="B274" s="8" t="s">
        <v>618</v>
      </c>
      <c r="C274" s="8">
        <v>2</v>
      </c>
      <c r="D274" s="8">
        <v>0</v>
      </c>
      <c r="E274" s="8">
        <v>0</v>
      </c>
      <c r="F274" s="9">
        <v>2</v>
      </c>
      <c r="G274" s="8">
        <v>288</v>
      </c>
      <c r="H274" s="11">
        <v>0</v>
      </c>
      <c r="I274" s="12">
        <v>0</v>
      </c>
      <c r="J274" s="13">
        <v>288</v>
      </c>
    </row>
    <row r="275" spans="1:10" x14ac:dyDescent="0.25">
      <c r="A275" s="10" t="s">
        <v>412</v>
      </c>
      <c r="B275" s="8" t="s">
        <v>619</v>
      </c>
      <c r="C275" s="8">
        <v>13</v>
      </c>
      <c r="D275" s="8">
        <v>1</v>
      </c>
      <c r="E275" s="8">
        <v>1</v>
      </c>
      <c r="F275" s="9">
        <v>15</v>
      </c>
      <c r="G275" s="8">
        <v>2332</v>
      </c>
      <c r="H275" s="11">
        <v>316</v>
      </c>
      <c r="I275" s="12">
        <v>1189</v>
      </c>
      <c r="J275" s="13">
        <v>3837</v>
      </c>
    </row>
    <row r="276" spans="1:10" x14ac:dyDescent="0.25">
      <c r="A276" s="10" t="s">
        <v>414</v>
      </c>
      <c r="B276" s="8" t="s">
        <v>620</v>
      </c>
      <c r="C276" s="8">
        <v>34</v>
      </c>
      <c r="D276" s="8">
        <v>9</v>
      </c>
      <c r="E276" s="8">
        <v>2</v>
      </c>
      <c r="F276" s="9">
        <v>45</v>
      </c>
      <c r="G276" s="8">
        <v>13537</v>
      </c>
      <c r="H276" s="11">
        <v>3678</v>
      </c>
      <c r="I276" s="12">
        <v>4770</v>
      </c>
      <c r="J276" s="13">
        <v>22374</v>
      </c>
    </row>
    <row r="277" spans="1:10" x14ac:dyDescent="0.25">
      <c r="A277" s="10" t="s">
        <v>416</v>
      </c>
      <c r="B277" s="8" t="s">
        <v>417</v>
      </c>
      <c r="C277" s="8">
        <v>3</v>
      </c>
      <c r="D277" s="8">
        <v>1</v>
      </c>
      <c r="E277" s="8">
        <v>0</v>
      </c>
      <c r="F277" s="9">
        <v>4</v>
      </c>
      <c r="G277" s="8">
        <v>309</v>
      </c>
      <c r="H277" s="11">
        <v>70</v>
      </c>
      <c r="I277" s="12">
        <v>39</v>
      </c>
      <c r="J277" s="13">
        <v>418</v>
      </c>
    </row>
    <row r="278" spans="1:10" x14ac:dyDescent="0.25">
      <c r="A278" s="10" t="s">
        <v>418</v>
      </c>
      <c r="B278" s="8" t="s">
        <v>419</v>
      </c>
      <c r="C278" s="8">
        <v>3</v>
      </c>
      <c r="D278" s="8">
        <v>1</v>
      </c>
      <c r="E278" s="8">
        <v>0</v>
      </c>
      <c r="F278" s="9">
        <v>4</v>
      </c>
      <c r="G278" s="8">
        <v>275</v>
      </c>
      <c r="H278" s="11">
        <v>55</v>
      </c>
      <c r="I278" s="12">
        <v>0</v>
      </c>
      <c r="J278" s="13">
        <v>330</v>
      </c>
    </row>
    <row r="279" spans="1:10" x14ac:dyDescent="0.25">
      <c r="A279" s="10" t="s">
        <v>420</v>
      </c>
      <c r="B279" s="8" t="s">
        <v>621</v>
      </c>
      <c r="C279" s="8">
        <v>20</v>
      </c>
      <c r="D279" s="8">
        <v>3</v>
      </c>
      <c r="E279" s="8">
        <v>0</v>
      </c>
      <c r="F279" s="9">
        <v>23</v>
      </c>
      <c r="G279" s="8">
        <v>5155</v>
      </c>
      <c r="H279" s="11">
        <v>539</v>
      </c>
      <c r="I279" s="12">
        <v>530</v>
      </c>
      <c r="J279" s="13">
        <v>6224</v>
      </c>
    </row>
    <row r="280" spans="1:10" x14ac:dyDescent="0.25">
      <c r="A280" s="10" t="s">
        <v>695</v>
      </c>
      <c r="B280" s="8" t="s">
        <v>622</v>
      </c>
      <c r="C280" s="8">
        <v>5</v>
      </c>
      <c r="D280" s="8">
        <v>0</v>
      </c>
      <c r="E280" s="8">
        <v>0</v>
      </c>
      <c r="F280" s="9">
        <v>5</v>
      </c>
      <c r="G280" s="8">
        <v>1236</v>
      </c>
      <c r="H280" s="11">
        <v>0</v>
      </c>
      <c r="I280" s="12">
        <v>0</v>
      </c>
      <c r="J280" s="13">
        <v>1236</v>
      </c>
    </row>
    <row r="281" spans="1:10" x14ac:dyDescent="0.25">
      <c r="A281" s="10" t="s">
        <v>422</v>
      </c>
      <c r="B281" s="8" t="s">
        <v>623</v>
      </c>
      <c r="C281" s="8">
        <v>9</v>
      </c>
      <c r="D281" s="8">
        <v>1</v>
      </c>
      <c r="E281" s="8">
        <v>0</v>
      </c>
      <c r="F281" s="9">
        <v>10</v>
      </c>
      <c r="G281" s="8">
        <v>1464</v>
      </c>
      <c r="H281" s="11">
        <v>307</v>
      </c>
      <c r="I281" s="12">
        <v>513</v>
      </c>
      <c r="J281" s="13">
        <v>2284</v>
      </c>
    </row>
    <row r="282" spans="1:10" x14ac:dyDescent="0.25">
      <c r="A282" s="10" t="s">
        <v>424</v>
      </c>
      <c r="B282" s="8" t="s">
        <v>425</v>
      </c>
      <c r="C282" s="8">
        <v>6</v>
      </c>
      <c r="D282" s="8">
        <v>1</v>
      </c>
      <c r="E282" s="8">
        <v>0</v>
      </c>
      <c r="F282" s="9">
        <v>7</v>
      </c>
      <c r="G282" s="8">
        <v>434</v>
      </c>
      <c r="H282" s="11">
        <v>62</v>
      </c>
      <c r="I282" s="12">
        <v>0</v>
      </c>
      <c r="J282" s="13">
        <v>496</v>
      </c>
    </row>
    <row r="283" spans="1:10" x14ac:dyDescent="0.25">
      <c r="A283" s="10" t="s">
        <v>426</v>
      </c>
      <c r="B283" s="8" t="s">
        <v>427</v>
      </c>
      <c r="C283" s="8">
        <v>1</v>
      </c>
      <c r="D283" s="8">
        <v>1</v>
      </c>
      <c r="E283" s="8">
        <v>0</v>
      </c>
      <c r="F283" s="9">
        <v>2</v>
      </c>
      <c r="G283" s="8">
        <v>366</v>
      </c>
      <c r="H283" s="11">
        <v>46</v>
      </c>
      <c r="I283" s="12">
        <v>0</v>
      </c>
      <c r="J283" s="13">
        <v>412</v>
      </c>
    </row>
    <row r="284" spans="1:10" x14ac:dyDescent="0.25">
      <c r="A284" s="10" t="s">
        <v>428</v>
      </c>
      <c r="B284" s="8" t="s">
        <v>429</v>
      </c>
      <c r="C284" s="8">
        <v>3</v>
      </c>
      <c r="D284" s="8">
        <v>1</v>
      </c>
      <c r="E284" s="8">
        <v>0</v>
      </c>
      <c r="F284" s="9">
        <v>4</v>
      </c>
      <c r="G284" s="8">
        <v>120</v>
      </c>
      <c r="H284" s="11">
        <v>10</v>
      </c>
      <c r="I284" s="12">
        <v>0</v>
      </c>
      <c r="J284" s="13">
        <v>130</v>
      </c>
    </row>
    <row r="285" spans="1:10" x14ac:dyDescent="0.25">
      <c r="A285" s="10" t="s">
        <v>696</v>
      </c>
      <c r="B285" s="8" t="s">
        <v>624</v>
      </c>
      <c r="C285" s="8">
        <v>4</v>
      </c>
      <c r="D285" s="8">
        <v>0</v>
      </c>
      <c r="E285" s="8">
        <v>0</v>
      </c>
      <c r="F285" s="9">
        <v>4</v>
      </c>
      <c r="G285" s="8">
        <v>487</v>
      </c>
      <c r="H285" s="11">
        <v>0</v>
      </c>
      <c r="I285" s="12">
        <v>0</v>
      </c>
      <c r="J285" s="13">
        <v>487</v>
      </c>
    </row>
    <row r="286" spans="1:10" x14ac:dyDescent="0.25">
      <c r="A286" s="10" t="s">
        <v>430</v>
      </c>
      <c r="B286" s="8" t="s">
        <v>625</v>
      </c>
      <c r="C286" s="8">
        <v>10</v>
      </c>
      <c r="D286" s="8">
        <v>1</v>
      </c>
      <c r="E286" s="8">
        <v>0</v>
      </c>
      <c r="F286" s="9">
        <v>11</v>
      </c>
      <c r="G286" s="8">
        <v>809</v>
      </c>
      <c r="H286" s="11">
        <v>110</v>
      </c>
      <c r="I286" s="12">
        <v>33</v>
      </c>
      <c r="J286" s="13">
        <v>952</v>
      </c>
    </row>
    <row r="287" spans="1:10" x14ac:dyDescent="0.25">
      <c r="A287" s="10" t="s">
        <v>431</v>
      </c>
      <c r="B287" s="8" t="s">
        <v>626</v>
      </c>
      <c r="C287" s="8">
        <v>6</v>
      </c>
      <c r="D287" s="8">
        <v>1</v>
      </c>
      <c r="E287" s="8">
        <v>1</v>
      </c>
      <c r="F287" s="9">
        <v>8</v>
      </c>
      <c r="G287" s="8">
        <v>1361</v>
      </c>
      <c r="H287" s="11">
        <v>206</v>
      </c>
      <c r="I287" s="12">
        <v>516</v>
      </c>
      <c r="J287" s="13">
        <v>2083</v>
      </c>
    </row>
    <row r="288" spans="1:10" x14ac:dyDescent="0.25">
      <c r="A288" s="10" t="s">
        <v>432</v>
      </c>
      <c r="B288" s="8" t="s">
        <v>627</v>
      </c>
      <c r="C288" s="8">
        <v>27</v>
      </c>
      <c r="D288" s="8">
        <v>3</v>
      </c>
      <c r="E288" s="8">
        <v>2</v>
      </c>
      <c r="F288" s="9">
        <v>32</v>
      </c>
      <c r="G288" s="8">
        <v>6248</v>
      </c>
      <c r="H288" s="11">
        <v>1240</v>
      </c>
      <c r="I288" s="12">
        <v>2698</v>
      </c>
      <c r="J288" s="13">
        <v>10285</v>
      </c>
    </row>
    <row r="289" spans="1:10" x14ac:dyDescent="0.25">
      <c r="A289" s="10" t="s">
        <v>434</v>
      </c>
      <c r="B289" s="8" t="s">
        <v>435</v>
      </c>
      <c r="C289" s="8">
        <v>12</v>
      </c>
      <c r="D289" s="8">
        <v>2</v>
      </c>
      <c r="E289" s="8">
        <v>1</v>
      </c>
      <c r="F289" s="9">
        <v>15</v>
      </c>
      <c r="G289" s="8">
        <v>2047</v>
      </c>
      <c r="H289" s="11">
        <v>375</v>
      </c>
      <c r="I289" s="12">
        <v>1012</v>
      </c>
      <c r="J289" s="13">
        <v>3515</v>
      </c>
    </row>
    <row r="290" spans="1:10" x14ac:dyDescent="0.25">
      <c r="A290" s="10" t="s">
        <v>436</v>
      </c>
      <c r="B290" s="8" t="s">
        <v>437</v>
      </c>
      <c r="C290" s="8">
        <v>1</v>
      </c>
      <c r="D290" s="8">
        <v>1</v>
      </c>
      <c r="E290" s="8">
        <v>1</v>
      </c>
      <c r="F290" s="9">
        <v>3</v>
      </c>
      <c r="G290" s="8">
        <v>238</v>
      </c>
      <c r="H290" s="11">
        <v>16</v>
      </c>
      <c r="I290" s="12">
        <v>83</v>
      </c>
      <c r="J290" s="13">
        <v>337</v>
      </c>
    </row>
    <row r="291" spans="1:10" x14ac:dyDescent="0.25">
      <c r="A291" s="10" t="s">
        <v>438</v>
      </c>
      <c r="B291" s="8" t="s">
        <v>439</v>
      </c>
      <c r="C291" s="8">
        <v>9</v>
      </c>
      <c r="D291" s="8">
        <v>1</v>
      </c>
      <c r="E291" s="8">
        <v>0</v>
      </c>
      <c r="F291" s="9">
        <v>10</v>
      </c>
      <c r="G291" s="8">
        <v>1963</v>
      </c>
      <c r="H291" s="11">
        <v>336</v>
      </c>
      <c r="I291" s="12">
        <v>821</v>
      </c>
      <c r="J291" s="13">
        <v>3156</v>
      </c>
    </row>
    <row r="292" spans="1:10" x14ac:dyDescent="0.25">
      <c r="A292" s="10" t="s">
        <v>697</v>
      </c>
      <c r="B292" s="8" t="s">
        <v>628</v>
      </c>
      <c r="C292" s="8">
        <v>3</v>
      </c>
      <c r="D292" s="8">
        <v>0</v>
      </c>
      <c r="E292" s="8">
        <v>0</v>
      </c>
      <c r="F292" s="9">
        <v>3</v>
      </c>
      <c r="G292" s="8">
        <v>209</v>
      </c>
      <c r="H292" s="11">
        <v>0</v>
      </c>
      <c r="I292" s="12">
        <v>0</v>
      </c>
      <c r="J292" s="13">
        <v>209</v>
      </c>
    </row>
    <row r="293" spans="1:10" x14ac:dyDescent="0.25">
      <c r="A293" s="10" t="s">
        <v>440</v>
      </c>
      <c r="B293" s="8" t="s">
        <v>441</v>
      </c>
      <c r="C293" s="8">
        <v>2</v>
      </c>
      <c r="D293" s="8">
        <v>1</v>
      </c>
      <c r="E293" s="8">
        <v>0</v>
      </c>
      <c r="F293" s="9">
        <v>3</v>
      </c>
      <c r="G293" s="8">
        <v>190</v>
      </c>
      <c r="H293" s="11">
        <v>51</v>
      </c>
      <c r="I293" s="12">
        <v>0</v>
      </c>
      <c r="J293" s="13">
        <v>242</v>
      </c>
    </row>
    <row r="294" spans="1:10" x14ac:dyDescent="0.25">
      <c r="A294" s="10" t="s">
        <v>698</v>
      </c>
      <c r="B294" s="8" t="s">
        <v>629</v>
      </c>
      <c r="C294" s="8">
        <v>5</v>
      </c>
      <c r="D294" s="8">
        <v>0</v>
      </c>
      <c r="E294" s="8">
        <v>0</v>
      </c>
      <c r="F294" s="9">
        <v>5</v>
      </c>
      <c r="G294" s="8">
        <v>750</v>
      </c>
      <c r="H294" s="11">
        <v>0</v>
      </c>
      <c r="I294" s="12">
        <v>0</v>
      </c>
      <c r="J294" s="13">
        <v>750</v>
      </c>
    </row>
    <row r="295" spans="1:10" x14ac:dyDescent="0.25">
      <c r="A295" s="10" t="s">
        <v>442</v>
      </c>
      <c r="B295" s="8" t="s">
        <v>630</v>
      </c>
      <c r="C295" s="8">
        <v>4</v>
      </c>
      <c r="D295" s="8">
        <v>1</v>
      </c>
      <c r="E295" s="8">
        <v>0</v>
      </c>
      <c r="F295" s="9">
        <v>5</v>
      </c>
      <c r="G295" s="8">
        <v>345</v>
      </c>
      <c r="H295" s="11">
        <v>81</v>
      </c>
      <c r="I295" s="12">
        <v>0</v>
      </c>
      <c r="J295" s="13">
        <v>442</v>
      </c>
    </row>
    <row r="296" spans="1:10" x14ac:dyDescent="0.25">
      <c r="A296" s="10" t="s">
        <v>444</v>
      </c>
      <c r="B296" s="8" t="s">
        <v>445</v>
      </c>
      <c r="C296" s="8">
        <v>4</v>
      </c>
      <c r="D296" s="8">
        <v>1</v>
      </c>
      <c r="E296" s="8">
        <v>0</v>
      </c>
      <c r="F296" s="9">
        <v>5</v>
      </c>
      <c r="G296" s="8">
        <v>423</v>
      </c>
      <c r="H296" s="11">
        <v>51</v>
      </c>
      <c r="I296" s="12">
        <v>0</v>
      </c>
      <c r="J296" s="13">
        <v>474</v>
      </c>
    </row>
    <row r="297" spans="1:10" x14ac:dyDescent="0.25">
      <c r="A297" s="10" t="s">
        <v>446</v>
      </c>
      <c r="B297" s="8" t="s">
        <v>631</v>
      </c>
      <c r="C297" s="8">
        <v>16</v>
      </c>
      <c r="D297" s="8">
        <v>1</v>
      </c>
      <c r="E297" s="8">
        <v>0</v>
      </c>
      <c r="F297" s="9">
        <v>17</v>
      </c>
      <c r="G297" s="8">
        <v>3519</v>
      </c>
      <c r="H297" s="11">
        <v>514</v>
      </c>
      <c r="I297" s="12">
        <v>784</v>
      </c>
      <c r="J297" s="13">
        <v>4817</v>
      </c>
    </row>
    <row r="298" spans="1:10" x14ac:dyDescent="0.25">
      <c r="A298" s="10" t="s">
        <v>448</v>
      </c>
      <c r="B298" s="8" t="s">
        <v>449</v>
      </c>
      <c r="C298" s="8">
        <v>4</v>
      </c>
      <c r="D298" s="8">
        <v>1</v>
      </c>
      <c r="E298" s="8">
        <v>0</v>
      </c>
      <c r="F298" s="9">
        <v>5</v>
      </c>
      <c r="G298" s="8">
        <v>660</v>
      </c>
      <c r="H298" s="11">
        <v>95</v>
      </c>
      <c r="I298" s="12">
        <v>214</v>
      </c>
      <c r="J298" s="13">
        <v>969</v>
      </c>
    </row>
    <row r="299" spans="1:10" x14ac:dyDescent="0.25">
      <c r="A299" s="10" t="s">
        <v>450</v>
      </c>
      <c r="B299" s="8" t="s">
        <v>451</v>
      </c>
      <c r="C299" s="8">
        <v>4</v>
      </c>
      <c r="D299" s="8">
        <v>1</v>
      </c>
      <c r="E299" s="8">
        <v>0</v>
      </c>
      <c r="F299" s="9">
        <v>5</v>
      </c>
      <c r="G299" s="8">
        <v>397</v>
      </c>
      <c r="H299" s="11">
        <v>66</v>
      </c>
      <c r="I299" s="12">
        <v>0</v>
      </c>
      <c r="J299" s="13">
        <v>463</v>
      </c>
    </row>
    <row r="300" spans="1:10" x14ac:dyDescent="0.25">
      <c r="A300" s="10" t="s">
        <v>452</v>
      </c>
      <c r="B300" s="8" t="s">
        <v>453</v>
      </c>
      <c r="C300" s="8">
        <v>3</v>
      </c>
      <c r="D300" s="8">
        <v>1</v>
      </c>
      <c r="E300" s="8">
        <v>1</v>
      </c>
      <c r="F300" s="9">
        <v>5</v>
      </c>
      <c r="G300" s="8">
        <v>306</v>
      </c>
      <c r="H300" s="11">
        <v>34</v>
      </c>
      <c r="I300" s="12">
        <v>140</v>
      </c>
      <c r="J300" s="13">
        <v>480</v>
      </c>
    </row>
    <row r="301" spans="1:10" x14ac:dyDescent="0.25">
      <c r="A301" s="10" t="s">
        <v>454</v>
      </c>
      <c r="B301" s="8" t="s">
        <v>632</v>
      </c>
      <c r="C301" s="8">
        <v>7</v>
      </c>
      <c r="D301" s="8">
        <v>1</v>
      </c>
      <c r="E301" s="8">
        <v>0</v>
      </c>
      <c r="F301" s="9">
        <v>8</v>
      </c>
      <c r="G301" s="8">
        <v>673</v>
      </c>
      <c r="H301" s="11">
        <v>105</v>
      </c>
      <c r="I301" s="12">
        <v>131</v>
      </c>
      <c r="J301" s="13">
        <v>909</v>
      </c>
    </row>
    <row r="302" spans="1:10" x14ac:dyDescent="0.25">
      <c r="A302" s="10" t="s">
        <v>456</v>
      </c>
      <c r="B302" s="8" t="s">
        <v>633</v>
      </c>
      <c r="C302" s="8">
        <v>12</v>
      </c>
      <c r="D302" s="8">
        <v>1</v>
      </c>
      <c r="E302" s="8">
        <v>0</v>
      </c>
      <c r="F302" s="9">
        <v>13</v>
      </c>
      <c r="G302" s="8">
        <v>671</v>
      </c>
      <c r="H302" s="11">
        <v>154</v>
      </c>
      <c r="I302" s="12">
        <v>33</v>
      </c>
      <c r="J302" s="13">
        <v>858</v>
      </c>
    </row>
    <row r="303" spans="1:10" x14ac:dyDescent="0.25">
      <c r="A303" s="10" t="s">
        <v>458</v>
      </c>
      <c r="B303" s="8" t="s">
        <v>634</v>
      </c>
      <c r="C303" s="8">
        <v>5</v>
      </c>
      <c r="D303" s="8">
        <v>1</v>
      </c>
      <c r="E303" s="8">
        <v>0</v>
      </c>
      <c r="F303" s="9">
        <v>6</v>
      </c>
      <c r="G303" s="8">
        <v>385</v>
      </c>
      <c r="H303" s="11">
        <v>64</v>
      </c>
      <c r="I303" s="12">
        <v>40</v>
      </c>
      <c r="J303" s="13">
        <v>489</v>
      </c>
    </row>
    <row r="304" spans="1:10" x14ac:dyDescent="0.25">
      <c r="A304" s="10" t="s">
        <v>460</v>
      </c>
      <c r="B304" s="8" t="s">
        <v>461</v>
      </c>
      <c r="C304" s="8">
        <v>10</v>
      </c>
      <c r="D304" s="8">
        <v>1</v>
      </c>
      <c r="E304" s="8">
        <v>1</v>
      </c>
      <c r="F304" s="9">
        <v>12</v>
      </c>
      <c r="G304" s="8">
        <v>1868</v>
      </c>
      <c r="H304" s="11">
        <v>278</v>
      </c>
      <c r="I304" s="12">
        <v>200</v>
      </c>
      <c r="J304" s="13">
        <v>2404</v>
      </c>
    </row>
    <row r="305" spans="1:10" x14ac:dyDescent="0.25">
      <c r="A305" s="10" t="s">
        <v>462</v>
      </c>
      <c r="B305" s="8" t="s">
        <v>463</v>
      </c>
      <c r="C305" s="8">
        <v>13</v>
      </c>
      <c r="D305" s="8">
        <v>1</v>
      </c>
      <c r="E305" s="8">
        <v>0</v>
      </c>
      <c r="F305" s="9">
        <v>14</v>
      </c>
      <c r="G305" s="8">
        <v>4045</v>
      </c>
      <c r="H305" s="11">
        <v>359</v>
      </c>
      <c r="I305" s="12">
        <v>315</v>
      </c>
      <c r="J305" s="13">
        <v>4719</v>
      </c>
    </row>
    <row r="306" spans="1:10" x14ac:dyDescent="0.25">
      <c r="A306" s="10" t="s">
        <v>486</v>
      </c>
      <c r="B306" s="8" t="s">
        <v>487</v>
      </c>
      <c r="C306" s="8">
        <v>4</v>
      </c>
      <c r="D306" s="8">
        <v>0</v>
      </c>
      <c r="E306" s="8">
        <v>1</v>
      </c>
      <c r="F306" s="9">
        <v>5</v>
      </c>
      <c r="G306" s="8">
        <v>229</v>
      </c>
      <c r="H306" s="11">
        <v>0</v>
      </c>
      <c r="I306" s="12">
        <v>262</v>
      </c>
      <c r="J306" s="13">
        <v>491</v>
      </c>
    </row>
    <row r="307" spans="1:10" x14ac:dyDescent="0.25">
      <c r="A307" s="10" t="s">
        <v>464</v>
      </c>
      <c r="B307" s="8" t="s">
        <v>635</v>
      </c>
      <c r="C307" s="8">
        <v>4</v>
      </c>
      <c r="D307" s="8">
        <v>1</v>
      </c>
      <c r="E307" s="8">
        <v>0</v>
      </c>
      <c r="F307" s="9">
        <v>5</v>
      </c>
      <c r="G307" s="8">
        <v>600</v>
      </c>
      <c r="H307" s="11">
        <v>119</v>
      </c>
      <c r="I307" s="12">
        <v>366</v>
      </c>
      <c r="J307" s="13">
        <v>1085</v>
      </c>
    </row>
    <row r="308" spans="1:10" x14ac:dyDescent="0.25">
      <c r="A308" s="14" t="s">
        <v>466</v>
      </c>
      <c r="B308" s="15" t="s">
        <v>467</v>
      </c>
      <c r="C308" s="15">
        <v>10</v>
      </c>
      <c r="D308" s="15">
        <v>1</v>
      </c>
      <c r="E308" s="15">
        <v>1</v>
      </c>
      <c r="F308" s="16">
        <v>12</v>
      </c>
      <c r="G308" s="15">
        <v>2163</v>
      </c>
      <c r="H308" s="11">
        <v>259</v>
      </c>
      <c r="I308" s="17">
        <v>902</v>
      </c>
      <c r="J308" s="18">
        <v>3329</v>
      </c>
    </row>
    <row r="309" spans="1:10" x14ac:dyDescent="0.25">
      <c r="A309" s="15" t="s">
        <v>489</v>
      </c>
      <c r="B309" s="15"/>
      <c r="C309" s="19">
        <f t="shared" ref="C309:J309" si="0">SUM(C5:C308)</f>
        <v>2616</v>
      </c>
      <c r="D309" s="19">
        <f t="shared" si="0"/>
        <v>380</v>
      </c>
      <c r="E309" s="19">
        <f t="shared" si="0"/>
        <v>123</v>
      </c>
      <c r="F309" s="18">
        <f t="shared" si="0"/>
        <v>3119</v>
      </c>
      <c r="G309" s="19">
        <f t="shared" si="0"/>
        <v>536732</v>
      </c>
      <c r="H309" s="53">
        <f t="shared" si="0"/>
        <v>97527</v>
      </c>
      <c r="I309" s="20">
        <f t="shared" si="0"/>
        <v>131837</v>
      </c>
      <c r="J309" s="21">
        <f t="shared" si="0"/>
        <v>775453</v>
      </c>
    </row>
    <row r="311" spans="1:10" x14ac:dyDescent="0.25">
      <c r="A311" s="3" t="s">
        <v>497</v>
      </c>
    </row>
    <row r="312" spans="1:10" ht="60.75" customHeight="1" x14ac:dyDescent="0.25">
      <c r="A312" s="50" t="s">
        <v>498</v>
      </c>
      <c r="B312" s="50"/>
      <c r="C312" s="51"/>
      <c r="D312" s="51"/>
      <c r="E312" s="51"/>
      <c r="F312" s="51"/>
      <c r="G312" s="51"/>
      <c r="H312" s="51"/>
      <c r="I312" s="51"/>
      <c r="J312" s="51"/>
    </row>
  </sheetData>
  <mergeCells count="1">
    <mergeCell ref="A312:J3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workbookViewId="0">
      <selection activeCell="C5" sqref="C5"/>
    </sheetView>
  </sheetViews>
  <sheetFormatPr defaultRowHeight="15.75" x14ac:dyDescent="0.25"/>
  <cols>
    <col min="1" max="1" width="10.28515625" style="24" customWidth="1"/>
    <col min="2" max="2" width="23.42578125" style="24" customWidth="1"/>
    <col min="3" max="3" width="21.140625" style="25" customWidth="1"/>
    <col min="4" max="4" width="22.140625" style="24" customWidth="1"/>
    <col min="5" max="5" width="20" style="24" customWidth="1"/>
    <col min="6" max="16384" width="9.140625" style="24"/>
  </cols>
  <sheetData>
    <row r="1" spans="1:5" x14ac:dyDescent="0.25">
      <c r="A1" s="23" t="s">
        <v>702</v>
      </c>
    </row>
    <row r="2" spans="1:5" x14ac:dyDescent="0.25">
      <c r="A2" s="23" t="s">
        <v>703</v>
      </c>
    </row>
    <row r="3" spans="1:5" x14ac:dyDescent="0.25">
      <c r="A3" s="26" t="s">
        <v>699</v>
      </c>
      <c r="B3" s="23"/>
      <c r="C3" s="27"/>
    </row>
    <row r="4" spans="1:5" ht="66.75" customHeight="1" x14ac:dyDescent="0.25">
      <c r="A4" s="28"/>
      <c r="B4" s="29"/>
      <c r="C4" s="30" t="s">
        <v>707</v>
      </c>
      <c r="D4" s="31" t="s">
        <v>705</v>
      </c>
      <c r="E4" s="32" t="s">
        <v>489</v>
      </c>
    </row>
    <row r="5" spans="1:5" x14ac:dyDescent="0.25">
      <c r="A5" s="33" t="s">
        <v>636</v>
      </c>
      <c r="B5" s="34" t="s">
        <v>469</v>
      </c>
      <c r="C5" s="35" t="s">
        <v>470</v>
      </c>
      <c r="D5" s="36" t="s">
        <v>470</v>
      </c>
      <c r="E5" s="37" t="s">
        <v>490</v>
      </c>
    </row>
    <row r="6" spans="1:5" x14ac:dyDescent="0.25">
      <c r="A6" s="33"/>
      <c r="B6" s="33"/>
      <c r="C6" s="35" t="s">
        <v>477</v>
      </c>
      <c r="D6" s="38" t="s">
        <v>477</v>
      </c>
      <c r="E6" s="37" t="s">
        <v>491</v>
      </c>
    </row>
    <row r="7" spans="1:5" x14ac:dyDescent="0.25">
      <c r="A7" s="52">
        <v>5</v>
      </c>
      <c r="B7" s="39" t="s">
        <v>1</v>
      </c>
      <c r="C7" s="40">
        <v>218</v>
      </c>
      <c r="D7" s="41">
        <v>286</v>
      </c>
      <c r="E7" s="42">
        <f>SUM(C7:D7)</f>
        <v>504</v>
      </c>
    </row>
    <row r="8" spans="1:5" x14ac:dyDescent="0.25">
      <c r="A8" s="52">
        <v>10</v>
      </c>
      <c r="B8" s="39" t="s">
        <v>3</v>
      </c>
      <c r="C8" s="40">
        <v>210</v>
      </c>
      <c r="D8" s="41">
        <v>108</v>
      </c>
      <c r="E8" s="42">
        <f t="shared" ref="E8:E70" si="0">SUM(C8:D8)</f>
        <v>318</v>
      </c>
    </row>
    <row r="9" spans="1:5" x14ac:dyDescent="0.25">
      <c r="A9" s="52">
        <v>16</v>
      </c>
      <c r="B9" s="39" t="s">
        <v>5</v>
      </c>
      <c r="C9" s="40">
        <v>184</v>
      </c>
      <c r="D9" s="41">
        <v>311</v>
      </c>
      <c r="E9" s="42">
        <f t="shared" si="0"/>
        <v>495</v>
      </c>
    </row>
    <row r="10" spans="1:5" x14ac:dyDescent="0.25">
      <c r="A10" s="52">
        <v>18</v>
      </c>
      <c r="B10" s="39" t="s">
        <v>7</v>
      </c>
      <c r="C10" s="40">
        <v>104</v>
      </c>
      <c r="D10" s="41">
        <v>210</v>
      </c>
      <c r="E10" s="42">
        <f t="shared" si="0"/>
        <v>314</v>
      </c>
    </row>
    <row r="11" spans="1:5" x14ac:dyDescent="0.25">
      <c r="A11" s="52">
        <v>20</v>
      </c>
      <c r="B11" s="39" t="s">
        <v>9</v>
      </c>
      <c r="C11" s="40">
        <v>201</v>
      </c>
      <c r="D11" s="41">
        <v>0</v>
      </c>
      <c r="E11" s="42">
        <f t="shared" si="0"/>
        <v>201</v>
      </c>
    </row>
    <row r="12" spans="1:5" x14ac:dyDescent="0.25">
      <c r="A12" s="52">
        <v>47</v>
      </c>
      <c r="B12" s="39" t="s">
        <v>11</v>
      </c>
      <c r="C12" s="40">
        <v>27</v>
      </c>
      <c r="D12" s="41">
        <v>0</v>
      </c>
      <c r="E12" s="42">
        <f t="shared" si="0"/>
        <v>27</v>
      </c>
    </row>
    <row r="13" spans="1:5" x14ac:dyDescent="0.25">
      <c r="A13" s="52">
        <v>49</v>
      </c>
      <c r="B13" s="39" t="s">
        <v>13</v>
      </c>
      <c r="C13" s="40">
        <v>5365</v>
      </c>
      <c r="D13" s="41">
        <v>4335</v>
      </c>
      <c r="E13" s="42">
        <f t="shared" si="0"/>
        <v>9700</v>
      </c>
    </row>
    <row r="14" spans="1:5" x14ac:dyDescent="0.25">
      <c r="A14" s="52">
        <v>50</v>
      </c>
      <c r="B14" s="39" t="s">
        <v>15</v>
      </c>
      <c r="C14" s="40">
        <v>195</v>
      </c>
      <c r="D14" s="41">
        <v>0</v>
      </c>
      <c r="E14" s="42">
        <f t="shared" si="0"/>
        <v>195</v>
      </c>
    </row>
    <row r="15" spans="1:5" x14ac:dyDescent="0.25">
      <c r="A15" s="52">
        <v>51</v>
      </c>
      <c r="B15" s="39" t="s">
        <v>17</v>
      </c>
      <c r="C15" s="40">
        <v>134</v>
      </c>
      <c r="D15" s="41">
        <v>0</v>
      </c>
      <c r="E15" s="42">
        <f t="shared" si="0"/>
        <v>134</v>
      </c>
    </row>
    <row r="16" spans="1:5" x14ac:dyDescent="0.25">
      <c r="A16" s="52">
        <v>52</v>
      </c>
      <c r="B16" s="39" t="s">
        <v>19</v>
      </c>
      <c r="C16" s="40">
        <v>55</v>
      </c>
      <c r="D16" s="41">
        <v>0</v>
      </c>
      <c r="E16" s="42">
        <f t="shared" si="0"/>
        <v>55</v>
      </c>
    </row>
    <row r="17" spans="1:5" x14ac:dyDescent="0.25">
      <c r="A17" s="52">
        <v>61</v>
      </c>
      <c r="B17" s="39" t="s">
        <v>21</v>
      </c>
      <c r="C17" s="40">
        <v>493</v>
      </c>
      <c r="D17" s="41">
        <v>780</v>
      </c>
      <c r="E17" s="42">
        <f t="shared" si="0"/>
        <v>1273</v>
      </c>
    </row>
    <row r="18" spans="1:5" x14ac:dyDescent="0.25">
      <c r="A18" s="52">
        <v>69</v>
      </c>
      <c r="B18" s="39" t="s">
        <v>23</v>
      </c>
      <c r="C18" s="40">
        <v>124</v>
      </c>
      <c r="D18" s="41">
        <v>300</v>
      </c>
      <c r="E18" s="42">
        <f t="shared" si="0"/>
        <v>424</v>
      </c>
    </row>
    <row r="19" spans="1:5" x14ac:dyDescent="0.25">
      <c r="A19" s="52">
        <v>71</v>
      </c>
      <c r="B19" s="39" t="s">
        <v>25</v>
      </c>
      <c r="C19" s="40">
        <v>122</v>
      </c>
      <c r="D19" s="41">
        <v>585</v>
      </c>
      <c r="E19" s="42">
        <f t="shared" si="0"/>
        <v>707</v>
      </c>
    </row>
    <row r="20" spans="1:5" x14ac:dyDescent="0.25">
      <c r="A20" s="52">
        <v>75</v>
      </c>
      <c r="B20" s="39" t="s">
        <v>27</v>
      </c>
      <c r="C20" s="40">
        <v>310</v>
      </c>
      <c r="D20" s="41">
        <v>577</v>
      </c>
      <c r="E20" s="42">
        <f t="shared" si="0"/>
        <v>887</v>
      </c>
    </row>
    <row r="21" spans="1:5" x14ac:dyDescent="0.25">
      <c r="A21" s="52">
        <v>77</v>
      </c>
      <c r="B21" s="39" t="s">
        <v>29</v>
      </c>
      <c r="C21" s="40">
        <v>95</v>
      </c>
      <c r="D21" s="41">
        <v>0</v>
      </c>
      <c r="E21" s="42">
        <f t="shared" si="0"/>
        <v>95</v>
      </c>
    </row>
    <row r="22" spans="1:5" x14ac:dyDescent="0.25">
      <c r="A22" s="52">
        <v>78</v>
      </c>
      <c r="B22" s="39" t="s">
        <v>31</v>
      </c>
      <c r="C22" s="40">
        <v>140</v>
      </c>
      <c r="D22" s="41">
        <v>0</v>
      </c>
      <c r="E22" s="42">
        <f t="shared" si="0"/>
        <v>140</v>
      </c>
    </row>
    <row r="23" spans="1:5" x14ac:dyDescent="0.25">
      <c r="A23" s="52">
        <v>79</v>
      </c>
      <c r="B23" s="39" t="s">
        <v>33</v>
      </c>
      <c r="C23" s="40">
        <v>93</v>
      </c>
      <c r="D23" s="41">
        <v>86</v>
      </c>
      <c r="E23" s="42">
        <f t="shared" si="0"/>
        <v>179</v>
      </c>
    </row>
    <row r="24" spans="1:5" x14ac:dyDescent="0.25">
      <c r="A24" s="52">
        <v>81</v>
      </c>
      <c r="B24" s="39" t="s">
        <v>35</v>
      </c>
      <c r="C24" s="40">
        <v>0</v>
      </c>
      <c r="D24" s="41">
        <v>0</v>
      </c>
      <c r="E24" s="42">
        <f t="shared" si="0"/>
        <v>0</v>
      </c>
    </row>
    <row r="25" spans="1:5" x14ac:dyDescent="0.25">
      <c r="A25" s="52">
        <v>82</v>
      </c>
      <c r="B25" s="39" t="s">
        <v>37</v>
      </c>
      <c r="C25" s="40">
        <v>182</v>
      </c>
      <c r="D25" s="41">
        <v>124</v>
      </c>
      <c r="E25" s="42">
        <f t="shared" si="0"/>
        <v>306</v>
      </c>
    </row>
    <row r="26" spans="1:5" x14ac:dyDescent="0.25">
      <c r="A26" s="52">
        <v>86</v>
      </c>
      <c r="B26" s="39" t="s">
        <v>39</v>
      </c>
      <c r="C26" s="40">
        <v>66</v>
      </c>
      <c r="D26" s="41">
        <v>0</v>
      </c>
      <c r="E26" s="42">
        <f t="shared" si="0"/>
        <v>66</v>
      </c>
    </row>
    <row r="27" spans="1:5" x14ac:dyDescent="0.25">
      <c r="A27" s="52">
        <v>90</v>
      </c>
      <c r="B27" s="39" t="s">
        <v>41</v>
      </c>
      <c r="C27" s="40">
        <v>44</v>
      </c>
      <c r="D27" s="41">
        <v>0</v>
      </c>
      <c r="E27" s="42">
        <f t="shared" si="0"/>
        <v>44</v>
      </c>
    </row>
    <row r="28" spans="1:5" x14ac:dyDescent="0.25">
      <c r="A28" s="52">
        <v>91</v>
      </c>
      <c r="B28" s="39" t="s">
        <v>43</v>
      </c>
      <c r="C28" s="40">
        <v>14028</v>
      </c>
      <c r="D28" s="41">
        <v>11598</v>
      </c>
      <c r="E28" s="42">
        <f t="shared" si="0"/>
        <v>25626</v>
      </c>
    </row>
    <row r="29" spans="1:5" x14ac:dyDescent="0.25">
      <c r="A29" s="52">
        <v>92</v>
      </c>
      <c r="B29" s="39" t="s">
        <v>45</v>
      </c>
      <c r="C29" s="40">
        <v>3846</v>
      </c>
      <c r="D29" s="41">
        <v>3204</v>
      </c>
      <c r="E29" s="42">
        <f t="shared" si="0"/>
        <v>7050</v>
      </c>
    </row>
    <row r="30" spans="1:5" x14ac:dyDescent="0.25">
      <c r="A30" s="52">
        <v>98</v>
      </c>
      <c r="B30" s="39" t="s">
        <v>47</v>
      </c>
      <c r="C30" s="40">
        <v>170</v>
      </c>
      <c r="D30" s="41">
        <v>206</v>
      </c>
      <c r="E30" s="42">
        <f t="shared" si="0"/>
        <v>376</v>
      </c>
    </row>
    <row r="31" spans="1:5" x14ac:dyDescent="0.25">
      <c r="A31" s="52">
        <v>99</v>
      </c>
      <c r="B31" s="39" t="s">
        <v>49</v>
      </c>
      <c r="C31" s="40">
        <v>61</v>
      </c>
      <c r="D31" s="41">
        <v>0</v>
      </c>
      <c r="E31" s="42">
        <f t="shared" si="0"/>
        <v>61</v>
      </c>
    </row>
    <row r="32" spans="1:5" x14ac:dyDescent="0.25">
      <c r="A32" s="52">
        <v>102</v>
      </c>
      <c r="B32" s="39" t="s">
        <v>51</v>
      </c>
      <c r="C32" s="40">
        <v>165</v>
      </c>
      <c r="D32" s="41">
        <v>450</v>
      </c>
      <c r="E32" s="42">
        <f t="shared" si="0"/>
        <v>615</v>
      </c>
    </row>
    <row r="33" spans="1:5" x14ac:dyDescent="0.25">
      <c r="A33" s="52">
        <v>106</v>
      </c>
      <c r="B33" s="39" t="s">
        <v>53</v>
      </c>
      <c r="C33" s="40">
        <v>877</v>
      </c>
      <c r="D33" s="41">
        <v>1384</v>
      </c>
      <c r="E33" s="42">
        <f t="shared" si="0"/>
        <v>2261</v>
      </c>
    </row>
    <row r="34" spans="1:5" x14ac:dyDescent="0.25">
      <c r="A34" s="52">
        <v>108</v>
      </c>
      <c r="B34" s="39" t="s">
        <v>55</v>
      </c>
      <c r="C34" s="40">
        <v>127</v>
      </c>
      <c r="D34" s="41">
        <v>382</v>
      </c>
      <c r="E34" s="42">
        <f t="shared" si="0"/>
        <v>509</v>
      </c>
    </row>
    <row r="35" spans="1:5" x14ac:dyDescent="0.25">
      <c r="A35" s="52">
        <v>109</v>
      </c>
      <c r="B35" s="39" t="s">
        <v>57</v>
      </c>
      <c r="C35" s="40">
        <v>1245</v>
      </c>
      <c r="D35" s="41">
        <v>2438</v>
      </c>
      <c r="E35" s="42">
        <f t="shared" si="0"/>
        <v>3683</v>
      </c>
    </row>
    <row r="36" spans="1:5" x14ac:dyDescent="0.25">
      <c r="A36" s="52">
        <v>111</v>
      </c>
      <c r="B36" s="39" t="s">
        <v>59</v>
      </c>
      <c r="C36" s="40">
        <v>268</v>
      </c>
      <c r="D36" s="41">
        <v>852</v>
      </c>
      <c r="E36" s="42">
        <f t="shared" si="0"/>
        <v>1120</v>
      </c>
    </row>
    <row r="37" spans="1:5" x14ac:dyDescent="0.25">
      <c r="A37" s="52">
        <v>139</v>
      </c>
      <c r="B37" s="39" t="s">
        <v>61</v>
      </c>
      <c r="C37" s="40">
        <v>102</v>
      </c>
      <c r="D37" s="41">
        <v>0</v>
      </c>
      <c r="E37" s="42">
        <f t="shared" si="0"/>
        <v>102</v>
      </c>
    </row>
    <row r="38" spans="1:5" x14ac:dyDescent="0.25">
      <c r="A38" s="52">
        <v>140</v>
      </c>
      <c r="B38" s="39" t="s">
        <v>63</v>
      </c>
      <c r="C38" s="40">
        <v>360</v>
      </c>
      <c r="D38" s="41">
        <v>1240</v>
      </c>
      <c r="E38" s="42">
        <f t="shared" si="0"/>
        <v>1600</v>
      </c>
    </row>
    <row r="39" spans="1:5" x14ac:dyDescent="0.25">
      <c r="A39" s="52">
        <v>142</v>
      </c>
      <c r="B39" s="39" t="s">
        <v>65</v>
      </c>
      <c r="C39" s="40">
        <v>126</v>
      </c>
      <c r="D39" s="41">
        <v>0</v>
      </c>
      <c r="E39" s="42">
        <f t="shared" si="0"/>
        <v>126</v>
      </c>
    </row>
    <row r="40" spans="1:5" x14ac:dyDescent="0.25">
      <c r="A40" s="52">
        <v>143</v>
      </c>
      <c r="B40" s="39" t="s">
        <v>67</v>
      </c>
      <c r="C40" s="40">
        <v>107</v>
      </c>
      <c r="D40" s="41">
        <v>591</v>
      </c>
      <c r="E40" s="42">
        <f t="shared" si="0"/>
        <v>698</v>
      </c>
    </row>
    <row r="41" spans="1:5" x14ac:dyDescent="0.25">
      <c r="A41" s="52">
        <v>145</v>
      </c>
      <c r="B41" s="39" t="s">
        <v>69</v>
      </c>
      <c r="C41" s="40">
        <v>181</v>
      </c>
      <c r="D41" s="41">
        <v>301</v>
      </c>
      <c r="E41" s="42">
        <f t="shared" si="0"/>
        <v>482</v>
      </c>
    </row>
    <row r="42" spans="1:5" x14ac:dyDescent="0.25">
      <c r="A42" s="52">
        <v>146</v>
      </c>
      <c r="B42" s="39" t="s">
        <v>71</v>
      </c>
      <c r="C42" s="40">
        <v>54</v>
      </c>
      <c r="D42" s="41">
        <v>0</v>
      </c>
      <c r="E42" s="42">
        <f t="shared" si="0"/>
        <v>54</v>
      </c>
    </row>
    <row r="43" spans="1:5" x14ac:dyDescent="0.25">
      <c r="A43" s="52">
        <v>148</v>
      </c>
      <c r="B43" s="39" t="s">
        <v>73</v>
      </c>
      <c r="C43" s="40">
        <v>104</v>
      </c>
      <c r="D43" s="41">
        <v>180</v>
      </c>
      <c r="E43" s="42">
        <f t="shared" si="0"/>
        <v>284</v>
      </c>
    </row>
    <row r="44" spans="1:5" x14ac:dyDescent="0.25">
      <c r="A44" s="52">
        <v>152</v>
      </c>
      <c r="B44" s="39" t="s">
        <v>75</v>
      </c>
      <c r="C44" s="40">
        <v>102</v>
      </c>
      <c r="D44" s="41">
        <v>0</v>
      </c>
      <c r="E44" s="42">
        <f t="shared" si="0"/>
        <v>102</v>
      </c>
    </row>
    <row r="45" spans="1:5" x14ac:dyDescent="0.25">
      <c r="A45" s="52">
        <v>153</v>
      </c>
      <c r="B45" s="39" t="s">
        <v>77</v>
      </c>
      <c r="C45" s="40">
        <v>478</v>
      </c>
      <c r="D45" s="41">
        <v>986</v>
      </c>
      <c r="E45" s="42">
        <f t="shared" si="0"/>
        <v>1464</v>
      </c>
    </row>
    <row r="46" spans="1:5" x14ac:dyDescent="0.25">
      <c r="A46" s="52">
        <v>164</v>
      </c>
      <c r="B46" s="39" t="s">
        <v>79</v>
      </c>
      <c r="C46" s="40">
        <v>120</v>
      </c>
      <c r="D46" s="41">
        <v>0</v>
      </c>
      <c r="E46" s="42">
        <f t="shared" si="0"/>
        <v>120</v>
      </c>
    </row>
    <row r="47" spans="1:5" x14ac:dyDescent="0.25">
      <c r="A47" s="52">
        <v>165</v>
      </c>
      <c r="B47" s="39" t="s">
        <v>81</v>
      </c>
      <c r="C47" s="40">
        <v>251</v>
      </c>
      <c r="D47" s="41">
        <v>265</v>
      </c>
      <c r="E47" s="42">
        <f t="shared" si="0"/>
        <v>516</v>
      </c>
    </row>
    <row r="48" spans="1:5" x14ac:dyDescent="0.25">
      <c r="A48" s="52">
        <v>167</v>
      </c>
      <c r="B48" s="39" t="s">
        <v>83</v>
      </c>
      <c r="C48" s="40">
        <v>1762</v>
      </c>
      <c r="D48" s="41">
        <v>3137</v>
      </c>
      <c r="E48" s="42">
        <f t="shared" si="0"/>
        <v>4899</v>
      </c>
    </row>
    <row r="49" spans="1:5" x14ac:dyDescent="0.25">
      <c r="A49" s="52">
        <v>171</v>
      </c>
      <c r="B49" s="39" t="s">
        <v>85</v>
      </c>
      <c r="C49" s="40">
        <v>93</v>
      </c>
      <c r="D49" s="41">
        <v>0</v>
      </c>
      <c r="E49" s="42">
        <f t="shared" si="0"/>
        <v>93</v>
      </c>
    </row>
    <row r="50" spans="1:5" x14ac:dyDescent="0.25">
      <c r="A50" s="52">
        <v>172</v>
      </c>
      <c r="B50" s="39" t="s">
        <v>87</v>
      </c>
      <c r="C50" s="40">
        <v>80</v>
      </c>
      <c r="D50" s="41">
        <v>0</v>
      </c>
      <c r="E50" s="42">
        <f t="shared" si="0"/>
        <v>80</v>
      </c>
    </row>
    <row r="51" spans="1:5" x14ac:dyDescent="0.25">
      <c r="A51" s="52">
        <v>174</v>
      </c>
      <c r="B51" s="39" t="s">
        <v>89</v>
      </c>
      <c r="C51" s="40">
        <v>89</v>
      </c>
      <c r="D51" s="41">
        <v>94</v>
      </c>
      <c r="E51" s="42">
        <f t="shared" si="0"/>
        <v>183</v>
      </c>
    </row>
    <row r="52" spans="1:5" x14ac:dyDescent="0.25">
      <c r="A52" s="52">
        <v>176</v>
      </c>
      <c r="B52" s="39" t="s">
        <v>91</v>
      </c>
      <c r="C52" s="40">
        <v>82</v>
      </c>
      <c r="D52" s="41">
        <v>0</v>
      </c>
      <c r="E52" s="42">
        <f t="shared" si="0"/>
        <v>82</v>
      </c>
    </row>
    <row r="53" spans="1:5" x14ac:dyDescent="0.25">
      <c r="A53" s="52">
        <v>178</v>
      </c>
      <c r="B53" s="39" t="s">
        <v>93</v>
      </c>
      <c r="C53" s="40">
        <v>102</v>
      </c>
      <c r="D53" s="41">
        <v>106</v>
      </c>
      <c r="E53" s="42">
        <f t="shared" si="0"/>
        <v>208</v>
      </c>
    </row>
    <row r="54" spans="1:5" x14ac:dyDescent="0.25">
      <c r="A54" s="52">
        <v>179</v>
      </c>
      <c r="B54" s="39" t="s">
        <v>95</v>
      </c>
      <c r="C54" s="40">
        <v>2781</v>
      </c>
      <c r="D54" s="41">
        <v>4918</v>
      </c>
      <c r="E54" s="42">
        <f t="shared" si="0"/>
        <v>7699</v>
      </c>
    </row>
    <row r="55" spans="1:5" x14ac:dyDescent="0.25">
      <c r="A55" s="52">
        <v>182</v>
      </c>
      <c r="B55" s="39" t="s">
        <v>97</v>
      </c>
      <c r="C55" s="40">
        <v>323</v>
      </c>
      <c r="D55" s="41">
        <v>904</v>
      </c>
      <c r="E55" s="42">
        <f t="shared" si="0"/>
        <v>1227</v>
      </c>
    </row>
    <row r="56" spans="1:5" x14ac:dyDescent="0.25">
      <c r="A56" s="52">
        <v>186</v>
      </c>
      <c r="B56" s="39" t="s">
        <v>99</v>
      </c>
      <c r="C56" s="40">
        <v>980</v>
      </c>
      <c r="D56" s="41">
        <v>1562</v>
      </c>
      <c r="E56" s="42">
        <f t="shared" si="0"/>
        <v>2542</v>
      </c>
    </row>
    <row r="57" spans="1:5" x14ac:dyDescent="0.25">
      <c r="A57" s="52">
        <v>202</v>
      </c>
      <c r="B57" s="39" t="s">
        <v>101</v>
      </c>
      <c r="C57" s="40">
        <v>481</v>
      </c>
      <c r="D57" s="41">
        <v>498</v>
      </c>
      <c r="E57" s="42">
        <f t="shared" si="0"/>
        <v>979</v>
      </c>
    </row>
    <row r="58" spans="1:5" x14ac:dyDescent="0.25">
      <c r="A58" s="52">
        <v>205</v>
      </c>
      <c r="B58" s="39" t="s">
        <v>103</v>
      </c>
      <c r="C58" s="40">
        <v>634</v>
      </c>
      <c r="D58" s="41">
        <v>1543</v>
      </c>
      <c r="E58" s="42">
        <f t="shared" si="0"/>
        <v>2177</v>
      </c>
    </row>
    <row r="59" spans="1:5" x14ac:dyDescent="0.25">
      <c r="A59" s="52">
        <v>208</v>
      </c>
      <c r="B59" s="39" t="s">
        <v>105</v>
      </c>
      <c r="C59" s="40">
        <v>265</v>
      </c>
      <c r="D59" s="41">
        <v>335</v>
      </c>
      <c r="E59" s="42">
        <f t="shared" si="0"/>
        <v>600</v>
      </c>
    </row>
    <row r="60" spans="1:5" x14ac:dyDescent="0.25">
      <c r="A60" s="52">
        <v>211</v>
      </c>
      <c r="B60" s="39" t="s">
        <v>107</v>
      </c>
      <c r="C60" s="40">
        <v>380</v>
      </c>
      <c r="D60" s="41">
        <v>385</v>
      </c>
      <c r="E60" s="42">
        <f t="shared" si="0"/>
        <v>765</v>
      </c>
    </row>
    <row r="61" spans="1:5" x14ac:dyDescent="0.25">
      <c r="A61" s="52">
        <v>213</v>
      </c>
      <c r="B61" s="39" t="s">
        <v>109</v>
      </c>
      <c r="C61" s="40">
        <v>98</v>
      </c>
      <c r="D61" s="41">
        <v>0</v>
      </c>
      <c r="E61" s="42">
        <f t="shared" si="0"/>
        <v>98</v>
      </c>
    </row>
    <row r="62" spans="1:5" x14ac:dyDescent="0.25">
      <c r="A62" s="52">
        <v>214</v>
      </c>
      <c r="B62" s="39" t="s">
        <v>111</v>
      </c>
      <c r="C62" s="40">
        <v>199</v>
      </c>
      <c r="D62" s="41">
        <v>437</v>
      </c>
      <c r="E62" s="42">
        <f t="shared" si="0"/>
        <v>636</v>
      </c>
    </row>
    <row r="63" spans="1:5" x14ac:dyDescent="0.25">
      <c r="A63" s="52">
        <v>217</v>
      </c>
      <c r="B63" s="39" t="s">
        <v>113</v>
      </c>
      <c r="C63" s="40">
        <v>97</v>
      </c>
      <c r="D63" s="41">
        <v>155</v>
      </c>
      <c r="E63" s="42">
        <f t="shared" si="0"/>
        <v>252</v>
      </c>
    </row>
    <row r="64" spans="1:5" x14ac:dyDescent="0.25">
      <c r="A64" s="52">
        <v>224</v>
      </c>
      <c r="B64" s="39" t="s">
        <v>115</v>
      </c>
      <c r="C64" s="40">
        <v>140</v>
      </c>
      <c r="D64" s="41">
        <v>0</v>
      </c>
      <c r="E64" s="42">
        <f t="shared" si="0"/>
        <v>140</v>
      </c>
    </row>
    <row r="65" spans="1:5" x14ac:dyDescent="0.25">
      <c r="A65" s="52">
        <v>226</v>
      </c>
      <c r="B65" s="39" t="s">
        <v>117</v>
      </c>
      <c r="C65" s="40">
        <v>96</v>
      </c>
      <c r="D65" s="41">
        <v>0</v>
      </c>
      <c r="E65" s="42">
        <f t="shared" si="0"/>
        <v>96</v>
      </c>
    </row>
    <row r="66" spans="1:5" x14ac:dyDescent="0.25">
      <c r="A66" s="52">
        <v>232</v>
      </c>
      <c r="B66" s="39" t="s">
        <v>119</v>
      </c>
      <c r="C66" s="40">
        <v>200</v>
      </c>
      <c r="D66" s="41">
        <v>836</v>
      </c>
      <c r="E66" s="42">
        <f t="shared" si="0"/>
        <v>1036</v>
      </c>
    </row>
    <row r="67" spans="1:5" x14ac:dyDescent="0.25">
      <c r="A67" s="52">
        <v>233</v>
      </c>
      <c r="B67" s="39" t="s">
        <v>121</v>
      </c>
      <c r="C67" s="40">
        <v>287</v>
      </c>
      <c r="D67" s="41">
        <v>0</v>
      </c>
      <c r="E67" s="42">
        <f t="shared" si="0"/>
        <v>287</v>
      </c>
    </row>
    <row r="68" spans="1:5" x14ac:dyDescent="0.25">
      <c r="A68" s="52">
        <v>235</v>
      </c>
      <c r="B68" s="39" t="s">
        <v>123</v>
      </c>
      <c r="C68" s="40">
        <v>646</v>
      </c>
      <c r="D68" s="41">
        <v>0</v>
      </c>
      <c r="E68" s="42">
        <f t="shared" si="0"/>
        <v>646</v>
      </c>
    </row>
    <row r="69" spans="1:5" x14ac:dyDescent="0.25">
      <c r="A69" s="52">
        <v>236</v>
      </c>
      <c r="B69" s="39" t="s">
        <v>125</v>
      </c>
      <c r="C69" s="40">
        <v>132</v>
      </c>
      <c r="D69" s="41">
        <v>82</v>
      </c>
      <c r="E69" s="42">
        <f t="shared" si="0"/>
        <v>214</v>
      </c>
    </row>
    <row r="70" spans="1:5" x14ac:dyDescent="0.25">
      <c r="A70" s="52">
        <v>240</v>
      </c>
      <c r="B70" s="39" t="s">
        <v>127</v>
      </c>
      <c r="C70" s="40">
        <v>327</v>
      </c>
      <c r="D70" s="41">
        <v>923</v>
      </c>
      <c r="E70" s="42">
        <f t="shared" si="0"/>
        <v>1250</v>
      </c>
    </row>
    <row r="71" spans="1:5" x14ac:dyDescent="0.25">
      <c r="A71" s="52">
        <v>241</v>
      </c>
      <c r="B71" s="39" t="s">
        <v>129</v>
      </c>
      <c r="C71" s="40">
        <v>153</v>
      </c>
      <c r="D71" s="41">
        <v>203</v>
      </c>
      <c r="E71" s="42">
        <f t="shared" ref="E71:E132" si="1">SUM(C71:D71)</f>
        <v>356</v>
      </c>
    </row>
    <row r="72" spans="1:5" x14ac:dyDescent="0.25">
      <c r="A72" s="52">
        <v>244</v>
      </c>
      <c r="B72" s="39" t="s">
        <v>131</v>
      </c>
      <c r="C72" s="40">
        <v>311</v>
      </c>
      <c r="D72" s="41">
        <v>614</v>
      </c>
      <c r="E72" s="42">
        <f t="shared" si="1"/>
        <v>925</v>
      </c>
    </row>
    <row r="73" spans="1:5" x14ac:dyDescent="0.25">
      <c r="A73" s="52">
        <v>245</v>
      </c>
      <c r="B73" s="39" t="s">
        <v>133</v>
      </c>
      <c r="C73" s="40">
        <v>618</v>
      </c>
      <c r="D73" s="41">
        <v>1051</v>
      </c>
      <c r="E73" s="42">
        <f t="shared" si="1"/>
        <v>1669</v>
      </c>
    </row>
    <row r="74" spans="1:5" x14ac:dyDescent="0.25">
      <c r="A74" s="52">
        <v>249</v>
      </c>
      <c r="B74" s="39" t="s">
        <v>135</v>
      </c>
      <c r="C74" s="40">
        <v>164</v>
      </c>
      <c r="D74" s="41">
        <v>37</v>
      </c>
      <c r="E74" s="42">
        <f t="shared" si="1"/>
        <v>201</v>
      </c>
    </row>
    <row r="75" spans="1:5" x14ac:dyDescent="0.25">
      <c r="A75" s="52">
        <v>250</v>
      </c>
      <c r="B75" s="39" t="s">
        <v>479</v>
      </c>
      <c r="C75" s="40">
        <v>0</v>
      </c>
      <c r="D75" s="41">
        <v>63</v>
      </c>
      <c r="E75" s="42">
        <f t="shared" si="1"/>
        <v>63</v>
      </c>
    </row>
    <row r="76" spans="1:5" x14ac:dyDescent="0.25">
      <c r="A76" s="52">
        <v>256</v>
      </c>
      <c r="B76" s="39" t="s">
        <v>137</v>
      </c>
      <c r="C76" s="40">
        <v>34</v>
      </c>
      <c r="D76" s="41">
        <v>0</v>
      </c>
      <c r="E76" s="42">
        <f t="shared" si="1"/>
        <v>34</v>
      </c>
    </row>
    <row r="77" spans="1:5" x14ac:dyDescent="0.25">
      <c r="A77" s="52">
        <v>257</v>
      </c>
      <c r="B77" s="39" t="s">
        <v>139</v>
      </c>
      <c r="C77" s="40">
        <v>681</v>
      </c>
      <c r="D77" s="41">
        <v>202</v>
      </c>
      <c r="E77" s="42">
        <f t="shared" si="1"/>
        <v>883</v>
      </c>
    </row>
    <row r="78" spans="1:5" x14ac:dyDescent="0.25">
      <c r="A78" s="52">
        <v>260</v>
      </c>
      <c r="B78" s="39" t="s">
        <v>141</v>
      </c>
      <c r="C78" s="40">
        <v>160</v>
      </c>
      <c r="D78" s="41">
        <v>407</v>
      </c>
      <c r="E78" s="42">
        <f t="shared" si="1"/>
        <v>567</v>
      </c>
    </row>
    <row r="79" spans="1:5" x14ac:dyDescent="0.25">
      <c r="A79" s="52">
        <v>261</v>
      </c>
      <c r="B79" s="39" t="s">
        <v>143</v>
      </c>
      <c r="C79" s="40">
        <v>98</v>
      </c>
      <c r="D79" s="41">
        <v>128</v>
      </c>
      <c r="E79" s="42">
        <f t="shared" si="1"/>
        <v>226</v>
      </c>
    </row>
    <row r="80" spans="1:5" x14ac:dyDescent="0.25">
      <c r="A80" s="52">
        <v>263</v>
      </c>
      <c r="B80" s="39" t="s">
        <v>145</v>
      </c>
      <c r="C80" s="40">
        <v>170</v>
      </c>
      <c r="D80" s="41">
        <v>89</v>
      </c>
      <c r="E80" s="42">
        <f t="shared" si="1"/>
        <v>259</v>
      </c>
    </row>
    <row r="81" spans="1:5" x14ac:dyDescent="0.25">
      <c r="A81" s="52">
        <v>271</v>
      </c>
      <c r="B81" s="39" t="s">
        <v>147</v>
      </c>
      <c r="C81" s="40">
        <v>123</v>
      </c>
      <c r="D81" s="41">
        <v>632</v>
      </c>
      <c r="E81" s="42">
        <f t="shared" si="1"/>
        <v>755</v>
      </c>
    </row>
    <row r="82" spans="1:5" x14ac:dyDescent="0.25">
      <c r="A82" s="52">
        <v>272</v>
      </c>
      <c r="B82" s="39" t="s">
        <v>149</v>
      </c>
      <c r="C82" s="40">
        <v>781</v>
      </c>
      <c r="D82" s="41">
        <v>2073</v>
      </c>
      <c r="E82" s="42">
        <f t="shared" si="1"/>
        <v>2854</v>
      </c>
    </row>
    <row r="83" spans="1:5" x14ac:dyDescent="0.25">
      <c r="A83" s="52">
        <v>273</v>
      </c>
      <c r="B83" s="39" t="s">
        <v>151</v>
      </c>
      <c r="C83" s="40">
        <v>49</v>
      </c>
      <c r="D83" s="41">
        <v>34</v>
      </c>
      <c r="E83" s="42">
        <f t="shared" si="1"/>
        <v>83</v>
      </c>
    </row>
    <row r="84" spans="1:5" x14ac:dyDescent="0.25">
      <c r="A84" s="52">
        <v>275</v>
      </c>
      <c r="B84" s="39" t="s">
        <v>153</v>
      </c>
      <c r="C84" s="40">
        <v>35</v>
      </c>
      <c r="D84" s="41">
        <v>0</v>
      </c>
      <c r="E84" s="42">
        <f t="shared" si="1"/>
        <v>35</v>
      </c>
    </row>
    <row r="85" spans="1:5" x14ac:dyDescent="0.25">
      <c r="A85" s="52">
        <v>276</v>
      </c>
      <c r="B85" s="39" t="s">
        <v>155</v>
      </c>
      <c r="C85" s="40">
        <v>231</v>
      </c>
      <c r="D85" s="41">
        <v>0</v>
      </c>
      <c r="E85" s="42">
        <f t="shared" si="1"/>
        <v>231</v>
      </c>
    </row>
    <row r="86" spans="1:5" x14ac:dyDescent="0.25">
      <c r="A86" s="52">
        <v>284</v>
      </c>
      <c r="B86" s="39" t="s">
        <v>157</v>
      </c>
      <c r="C86" s="40">
        <v>107</v>
      </c>
      <c r="D86" s="41">
        <v>0</v>
      </c>
      <c r="E86" s="42">
        <f t="shared" si="1"/>
        <v>107</v>
      </c>
    </row>
    <row r="87" spans="1:5" x14ac:dyDescent="0.25">
      <c r="A87" s="52">
        <v>285</v>
      </c>
      <c r="B87" s="39" t="s">
        <v>159</v>
      </c>
      <c r="C87" s="40">
        <v>984</v>
      </c>
      <c r="D87" s="41">
        <v>1629</v>
      </c>
      <c r="E87" s="42">
        <f t="shared" si="1"/>
        <v>2613</v>
      </c>
    </row>
    <row r="88" spans="1:5" x14ac:dyDescent="0.25">
      <c r="A88" s="52">
        <v>286</v>
      </c>
      <c r="B88" s="39" t="s">
        <v>161</v>
      </c>
      <c r="C88" s="40">
        <v>1275</v>
      </c>
      <c r="D88" s="41">
        <v>2034</v>
      </c>
      <c r="E88" s="42">
        <f t="shared" si="1"/>
        <v>3309</v>
      </c>
    </row>
    <row r="89" spans="1:5" x14ac:dyDescent="0.25">
      <c r="A89" s="52">
        <v>287</v>
      </c>
      <c r="B89" s="39" t="s">
        <v>471</v>
      </c>
      <c r="C89" s="40">
        <v>145</v>
      </c>
      <c r="D89" s="41">
        <v>16</v>
      </c>
      <c r="E89" s="42">
        <f t="shared" si="1"/>
        <v>161</v>
      </c>
    </row>
    <row r="90" spans="1:5" x14ac:dyDescent="0.25">
      <c r="A90" s="52">
        <v>288</v>
      </c>
      <c r="B90" s="39" t="s">
        <v>164</v>
      </c>
      <c r="C90" s="40">
        <v>171</v>
      </c>
      <c r="D90" s="41">
        <v>0</v>
      </c>
      <c r="E90" s="42">
        <f t="shared" si="1"/>
        <v>171</v>
      </c>
    </row>
    <row r="91" spans="1:5" x14ac:dyDescent="0.25">
      <c r="A91" s="52">
        <v>290</v>
      </c>
      <c r="B91" s="39" t="s">
        <v>166</v>
      </c>
      <c r="C91" s="40">
        <v>120</v>
      </c>
      <c r="D91" s="41">
        <v>75</v>
      </c>
      <c r="E91" s="42">
        <f t="shared" si="1"/>
        <v>195</v>
      </c>
    </row>
    <row r="92" spans="1:5" x14ac:dyDescent="0.25">
      <c r="A92" s="52">
        <v>291</v>
      </c>
      <c r="B92" s="39" t="s">
        <v>168</v>
      </c>
      <c r="C92" s="40">
        <v>24</v>
      </c>
      <c r="D92" s="41">
        <v>0</v>
      </c>
      <c r="E92" s="42">
        <f t="shared" si="1"/>
        <v>24</v>
      </c>
    </row>
    <row r="93" spans="1:5" x14ac:dyDescent="0.25">
      <c r="A93" s="52">
        <v>297</v>
      </c>
      <c r="B93" s="39" t="s">
        <v>170</v>
      </c>
      <c r="C93" s="40">
        <v>2217</v>
      </c>
      <c r="D93" s="41">
        <v>3861</v>
      </c>
      <c r="E93" s="42">
        <f t="shared" si="1"/>
        <v>6078</v>
      </c>
    </row>
    <row r="94" spans="1:5" x14ac:dyDescent="0.25">
      <c r="A94" s="52">
        <v>300</v>
      </c>
      <c r="B94" s="39" t="s">
        <v>172</v>
      </c>
      <c r="C94" s="40">
        <v>174</v>
      </c>
      <c r="D94" s="41">
        <v>84</v>
      </c>
      <c r="E94" s="42">
        <f t="shared" si="1"/>
        <v>258</v>
      </c>
    </row>
    <row r="95" spans="1:5" x14ac:dyDescent="0.25">
      <c r="A95" s="52">
        <v>301</v>
      </c>
      <c r="B95" s="39" t="s">
        <v>174</v>
      </c>
      <c r="C95" s="40">
        <v>215</v>
      </c>
      <c r="D95" s="41">
        <v>536</v>
      </c>
      <c r="E95" s="42">
        <f t="shared" si="1"/>
        <v>751</v>
      </c>
    </row>
    <row r="96" spans="1:5" x14ac:dyDescent="0.25">
      <c r="A96" s="52">
        <v>305</v>
      </c>
      <c r="B96" s="39" t="s">
        <v>176</v>
      </c>
      <c r="C96" s="40">
        <v>291</v>
      </c>
      <c r="D96" s="41">
        <v>462</v>
      </c>
      <c r="E96" s="42">
        <f t="shared" si="1"/>
        <v>753</v>
      </c>
    </row>
    <row r="97" spans="1:5" x14ac:dyDescent="0.25">
      <c r="A97" s="52">
        <v>309</v>
      </c>
      <c r="B97" s="39" t="s">
        <v>178</v>
      </c>
      <c r="C97" s="40">
        <v>81</v>
      </c>
      <c r="D97" s="41">
        <v>540</v>
      </c>
      <c r="E97" s="42">
        <f t="shared" si="1"/>
        <v>621</v>
      </c>
    </row>
    <row r="98" spans="1:5" x14ac:dyDescent="0.25">
      <c r="A98" s="52">
        <v>316</v>
      </c>
      <c r="B98" s="39" t="s">
        <v>180</v>
      </c>
      <c r="C98" s="40">
        <v>52</v>
      </c>
      <c r="D98" s="41">
        <v>0</v>
      </c>
      <c r="E98" s="42">
        <f t="shared" si="1"/>
        <v>52</v>
      </c>
    </row>
    <row r="99" spans="1:5" x14ac:dyDescent="0.25">
      <c r="A99" s="52">
        <v>317</v>
      </c>
      <c r="B99" s="39" t="s">
        <v>182</v>
      </c>
      <c r="C99" s="40">
        <v>52</v>
      </c>
      <c r="D99" s="41">
        <v>0</v>
      </c>
      <c r="E99" s="42">
        <f t="shared" si="1"/>
        <v>52</v>
      </c>
    </row>
    <row r="100" spans="1:5" x14ac:dyDescent="0.25">
      <c r="A100" s="52">
        <v>320</v>
      </c>
      <c r="B100" s="39" t="s">
        <v>184</v>
      </c>
      <c r="C100" s="40">
        <v>105</v>
      </c>
      <c r="D100" s="41">
        <v>268</v>
      </c>
      <c r="E100" s="42">
        <f t="shared" si="1"/>
        <v>373</v>
      </c>
    </row>
    <row r="101" spans="1:5" x14ac:dyDescent="0.25">
      <c r="A101" s="52">
        <v>322</v>
      </c>
      <c r="B101" s="39" t="s">
        <v>186</v>
      </c>
      <c r="C101" s="40">
        <v>88</v>
      </c>
      <c r="D101" s="41">
        <v>133</v>
      </c>
      <c r="E101" s="42">
        <f t="shared" si="1"/>
        <v>221</v>
      </c>
    </row>
    <row r="102" spans="1:5" x14ac:dyDescent="0.25">
      <c r="A102" s="52">
        <v>398</v>
      </c>
      <c r="B102" s="39" t="s">
        <v>188</v>
      </c>
      <c r="C102" s="40">
        <v>2229</v>
      </c>
      <c r="D102" s="41">
        <v>4133</v>
      </c>
      <c r="E102" s="42">
        <f t="shared" si="1"/>
        <v>6362</v>
      </c>
    </row>
    <row r="103" spans="1:5" x14ac:dyDescent="0.25">
      <c r="A103" s="52">
        <v>399</v>
      </c>
      <c r="B103" s="39" t="s">
        <v>190</v>
      </c>
      <c r="C103" s="40">
        <v>121</v>
      </c>
      <c r="D103" s="41">
        <v>0</v>
      </c>
      <c r="E103" s="42">
        <f t="shared" si="1"/>
        <v>121</v>
      </c>
    </row>
    <row r="104" spans="1:5" x14ac:dyDescent="0.25">
      <c r="A104" s="52">
        <v>400</v>
      </c>
      <c r="B104" s="39" t="s">
        <v>192</v>
      </c>
      <c r="C104" s="40">
        <v>137</v>
      </c>
      <c r="D104" s="41">
        <v>16</v>
      </c>
      <c r="E104" s="42">
        <f t="shared" si="1"/>
        <v>153</v>
      </c>
    </row>
    <row r="105" spans="1:5" x14ac:dyDescent="0.25">
      <c r="A105" s="52">
        <v>402</v>
      </c>
      <c r="B105" s="39" t="s">
        <v>194</v>
      </c>
      <c r="C105" s="40">
        <v>190</v>
      </c>
      <c r="D105" s="41">
        <v>66</v>
      </c>
      <c r="E105" s="42">
        <f t="shared" si="1"/>
        <v>256</v>
      </c>
    </row>
    <row r="106" spans="1:5" x14ac:dyDescent="0.25">
      <c r="A106" s="52">
        <v>403</v>
      </c>
      <c r="B106" s="39" t="s">
        <v>196</v>
      </c>
      <c r="C106" s="40">
        <v>59</v>
      </c>
      <c r="D106" s="41">
        <v>315</v>
      </c>
      <c r="E106" s="42">
        <f t="shared" si="1"/>
        <v>374</v>
      </c>
    </row>
    <row r="107" spans="1:5" x14ac:dyDescent="0.25">
      <c r="A107" s="52">
        <v>405</v>
      </c>
      <c r="B107" s="39" t="s">
        <v>472</v>
      </c>
      <c r="C107" s="40">
        <v>1308</v>
      </c>
      <c r="D107" s="41">
        <v>1735</v>
      </c>
      <c r="E107" s="42">
        <f t="shared" si="1"/>
        <v>3043</v>
      </c>
    </row>
    <row r="108" spans="1:5" x14ac:dyDescent="0.25">
      <c r="A108" s="52">
        <v>407</v>
      </c>
      <c r="B108" s="39" t="s">
        <v>199</v>
      </c>
      <c r="C108" s="40">
        <v>50</v>
      </c>
      <c r="D108" s="41">
        <v>0</v>
      </c>
      <c r="E108" s="42">
        <f t="shared" si="1"/>
        <v>50</v>
      </c>
    </row>
    <row r="109" spans="1:5" x14ac:dyDescent="0.25">
      <c r="A109" s="52">
        <v>408</v>
      </c>
      <c r="B109" s="39" t="s">
        <v>201</v>
      </c>
      <c r="C109" s="40">
        <v>243</v>
      </c>
      <c r="D109" s="41">
        <v>572</v>
      </c>
      <c r="E109" s="42">
        <f t="shared" si="1"/>
        <v>815</v>
      </c>
    </row>
    <row r="110" spans="1:5" x14ac:dyDescent="0.25">
      <c r="A110" s="52">
        <v>410</v>
      </c>
      <c r="B110" s="39" t="s">
        <v>203</v>
      </c>
      <c r="C110" s="40">
        <v>172</v>
      </c>
      <c r="D110" s="41">
        <v>45</v>
      </c>
      <c r="E110" s="42">
        <f t="shared" si="1"/>
        <v>217</v>
      </c>
    </row>
    <row r="111" spans="1:5" x14ac:dyDescent="0.25">
      <c r="A111" s="52">
        <v>413</v>
      </c>
      <c r="B111" s="39" t="s">
        <v>205</v>
      </c>
      <c r="C111" s="40">
        <v>47</v>
      </c>
      <c r="D111" s="41">
        <v>0</v>
      </c>
      <c r="E111" s="42">
        <f t="shared" si="1"/>
        <v>47</v>
      </c>
    </row>
    <row r="112" spans="1:5" x14ac:dyDescent="0.25">
      <c r="A112" s="52">
        <v>418</v>
      </c>
      <c r="B112" s="39" t="s">
        <v>207</v>
      </c>
      <c r="C112" s="40">
        <v>305</v>
      </c>
      <c r="D112" s="41">
        <v>246</v>
      </c>
      <c r="E112" s="42">
        <f t="shared" si="1"/>
        <v>551</v>
      </c>
    </row>
    <row r="113" spans="1:5" x14ac:dyDescent="0.25">
      <c r="A113" s="52">
        <v>420</v>
      </c>
      <c r="B113" s="39" t="s">
        <v>209</v>
      </c>
      <c r="C113" s="40">
        <v>114</v>
      </c>
      <c r="D113" s="41">
        <v>0</v>
      </c>
      <c r="E113" s="42">
        <f t="shared" si="1"/>
        <v>114</v>
      </c>
    </row>
    <row r="114" spans="1:5" x14ac:dyDescent="0.25">
      <c r="A114" s="52">
        <v>422</v>
      </c>
      <c r="B114" s="39" t="s">
        <v>211</v>
      </c>
      <c r="C114" s="40">
        <v>139</v>
      </c>
      <c r="D114" s="41">
        <v>330</v>
      </c>
      <c r="E114" s="42">
        <f t="shared" si="1"/>
        <v>469</v>
      </c>
    </row>
    <row r="115" spans="1:5" x14ac:dyDescent="0.25">
      <c r="A115" s="52">
        <v>423</v>
      </c>
      <c r="B115" s="39" t="s">
        <v>213</v>
      </c>
      <c r="C115" s="40">
        <v>279</v>
      </c>
      <c r="D115" s="41">
        <v>215</v>
      </c>
      <c r="E115" s="42">
        <f t="shared" si="1"/>
        <v>494</v>
      </c>
    </row>
    <row r="116" spans="1:5" x14ac:dyDescent="0.25">
      <c r="A116" s="52">
        <v>425</v>
      </c>
      <c r="B116" s="39" t="s">
        <v>215</v>
      </c>
      <c r="C116" s="40">
        <v>186</v>
      </c>
      <c r="D116" s="41">
        <v>291</v>
      </c>
      <c r="E116" s="42">
        <f t="shared" si="1"/>
        <v>477</v>
      </c>
    </row>
    <row r="117" spans="1:5" x14ac:dyDescent="0.25">
      <c r="A117" s="52">
        <v>426</v>
      </c>
      <c r="B117" s="39" t="s">
        <v>481</v>
      </c>
      <c r="C117" s="40">
        <v>0</v>
      </c>
      <c r="D117" s="41">
        <v>148</v>
      </c>
      <c r="E117" s="42">
        <f t="shared" si="1"/>
        <v>148</v>
      </c>
    </row>
    <row r="118" spans="1:5" x14ac:dyDescent="0.25">
      <c r="A118" s="52">
        <v>430</v>
      </c>
      <c r="B118" s="39" t="s">
        <v>217</v>
      </c>
      <c r="C118" s="40">
        <v>281</v>
      </c>
      <c r="D118" s="41">
        <v>775</v>
      </c>
      <c r="E118" s="42">
        <f t="shared" si="1"/>
        <v>1056</v>
      </c>
    </row>
    <row r="119" spans="1:5" x14ac:dyDescent="0.25">
      <c r="A119" s="52">
        <v>433</v>
      </c>
      <c r="B119" s="39" t="s">
        <v>219</v>
      </c>
      <c r="C119" s="40">
        <v>60</v>
      </c>
      <c r="D119" s="41">
        <v>0</v>
      </c>
      <c r="E119" s="42">
        <f t="shared" si="1"/>
        <v>60</v>
      </c>
    </row>
    <row r="120" spans="1:5" x14ac:dyDescent="0.25">
      <c r="A120" s="52">
        <v>434</v>
      </c>
      <c r="B120" s="39" t="s">
        <v>221</v>
      </c>
      <c r="C120" s="40">
        <v>191</v>
      </c>
      <c r="D120" s="41">
        <v>128</v>
      </c>
      <c r="E120" s="42">
        <f t="shared" si="1"/>
        <v>319</v>
      </c>
    </row>
    <row r="121" spans="1:5" x14ac:dyDescent="0.25">
      <c r="A121" s="52">
        <v>441</v>
      </c>
      <c r="B121" s="39" t="s">
        <v>223</v>
      </c>
      <c r="C121" s="40">
        <v>46</v>
      </c>
      <c r="D121" s="41">
        <v>0</v>
      </c>
      <c r="E121" s="42">
        <f t="shared" si="1"/>
        <v>46</v>
      </c>
    </row>
    <row r="122" spans="1:5" x14ac:dyDescent="0.25">
      <c r="A122" s="52">
        <v>444</v>
      </c>
      <c r="B122" s="39" t="s">
        <v>225</v>
      </c>
      <c r="C122" s="40">
        <v>884</v>
      </c>
      <c r="D122" s="41">
        <v>1583</v>
      </c>
      <c r="E122" s="42">
        <f t="shared" si="1"/>
        <v>2467</v>
      </c>
    </row>
    <row r="123" spans="1:5" x14ac:dyDescent="0.25">
      <c r="A123" s="52">
        <v>445</v>
      </c>
      <c r="B123" s="39" t="s">
        <v>227</v>
      </c>
      <c r="C123" s="40">
        <v>266</v>
      </c>
      <c r="D123" s="41">
        <v>374</v>
      </c>
      <c r="E123" s="42">
        <f t="shared" si="1"/>
        <v>640</v>
      </c>
    </row>
    <row r="124" spans="1:5" x14ac:dyDescent="0.25">
      <c r="A124" s="52">
        <v>475</v>
      </c>
      <c r="B124" s="39" t="s">
        <v>229</v>
      </c>
      <c r="C124" s="40">
        <v>137</v>
      </c>
      <c r="D124" s="41">
        <v>0</v>
      </c>
      <c r="E124" s="42">
        <f t="shared" si="1"/>
        <v>137</v>
      </c>
    </row>
    <row r="125" spans="1:5" x14ac:dyDescent="0.25">
      <c r="A125" s="52">
        <v>484</v>
      </c>
      <c r="B125" s="39" t="s">
        <v>231</v>
      </c>
      <c r="C125" s="40">
        <v>85</v>
      </c>
      <c r="D125" s="41">
        <v>0</v>
      </c>
      <c r="E125" s="42">
        <f t="shared" si="1"/>
        <v>85</v>
      </c>
    </row>
    <row r="126" spans="1:5" x14ac:dyDescent="0.25">
      <c r="A126" s="52">
        <v>491</v>
      </c>
      <c r="B126" s="39" t="s">
        <v>233</v>
      </c>
      <c r="C126" s="40">
        <v>885</v>
      </c>
      <c r="D126" s="41">
        <v>1750</v>
      </c>
      <c r="E126" s="42">
        <f t="shared" si="1"/>
        <v>2635</v>
      </c>
    </row>
    <row r="127" spans="1:5" x14ac:dyDescent="0.25">
      <c r="A127" s="52">
        <v>494</v>
      </c>
      <c r="B127" s="39" t="s">
        <v>235</v>
      </c>
      <c r="C127" s="40">
        <v>128</v>
      </c>
      <c r="D127" s="41">
        <v>485</v>
      </c>
      <c r="E127" s="42">
        <f t="shared" si="1"/>
        <v>613</v>
      </c>
    </row>
    <row r="128" spans="1:5" x14ac:dyDescent="0.25">
      <c r="A128" s="52">
        <v>498</v>
      </c>
      <c r="B128" s="39" t="s">
        <v>237</v>
      </c>
      <c r="C128" s="40">
        <v>36</v>
      </c>
      <c r="D128" s="41">
        <v>79</v>
      </c>
      <c r="E128" s="42">
        <f t="shared" si="1"/>
        <v>115</v>
      </c>
    </row>
    <row r="129" spans="1:5" x14ac:dyDescent="0.25">
      <c r="A129" s="52">
        <v>499</v>
      </c>
      <c r="B129" s="39" t="s">
        <v>239</v>
      </c>
      <c r="C129" s="40">
        <v>235</v>
      </c>
      <c r="D129" s="41">
        <v>0</v>
      </c>
      <c r="E129" s="42">
        <f t="shared" si="1"/>
        <v>235</v>
      </c>
    </row>
    <row r="130" spans="1:5" x14ac:dyDescent="0.25">
      <c r="A130" s="52">
        <v>500</v>
      </c>
      <c r="B130" s="39" t="s">
        <v>241</v>
      </c>
      <c r="C130" s="40">
        <v>178</v>
      </c>
      <c r="D130" s="41">
        <v>0</v>
      </c>
      <c r="E130" s="42">
        <f t="shared" si="1"/>
        <v>178</v>
      </c>
    </row>
    <row r="131" spans="1:5" x14ac:dyDescent="0.25">
      <c r="A131" s="52">
        <v>503</v>
      </c>
      <c r="B131" s="39" t="s">
        <v>243</v>
      </c>
      <c r="C131" s="40">
        <v>184</v>
      </c>
      <c r="D131" s="41">
        <v>211</v>
      </c>
      <c r="E131" s="42">
        <f t="shared" si="1"/>
        <v>395</v>
      </c>
    </row>
    <row r="132" spans="1:5" x14ac:dyDescent="0.25">
      <c r="A132" s="52">
        <v>505</v>
      </c>
      <c r="B132" s="39" t="s">
        <v>245</v>
      </c>
      <c r="C132" s="40">
        <v>285</v>
      </c>
      <c r="D132" s="41">
        <v>531</v>
      </c>
      <c r="E132" s="42">
        <f t="shared" si="1"/>
        <v>816</v>
      </c>
    </row>
    <row r="133" spans="1:5" x14ac:dyDescent="0.25">
      <c r="A133" s="52">
        <v>507</v>
      </c>
      <c r="B133" s="39" t="s">
        <v>247</v>
      </c>
      <c r="C133" s="40">
        <v>115</v>
      </c>
      <c r="D133" s="41">
        <v>0</v>
      </c>
      <c r="E133" s="42">
        <f t="shared" ref="E133:E191" si="2">SUM(C133:D133)</f>
        <v>115</v>
      </c>
    </row>
    <row r="134" spans="1:5" x14ac:dyDescent="0.25">
      <c r="A134" s="52">
        <v>508</v>
      </c>
      <c r="B134" s="39" t="s">
        <v>476</v>
      </c>
      <c r="C134" s="40">
        <v>117</v>
      </c>
      <c r="D134" s="41">
        <v>626</v>
      </c>
      <c r="E134" s="42">
        <f t="shared" si="2"/>
        <v>743</v>
      </c>
    </row>
    <row r="135" spans="1:5" x14ac:dyDescent="0.25">
      <c r="A135" s="52">
        <v>529</v>
      </c>
      <c r="B135" s="39" t="s">
        <v>250</v>
      </c>
      <c r="C135" s="40">
        <v>355</v>
      </c>
      <c r="D135" s="41">
        <v>220</v>
      </c>
      <c r="E135" s="42">
        <f t="shared" si="2"/>
        <v>575</v>
      </c>
    </row>
    <row r="136" spans="1:5" x14ac:dyDescent="0.25">
      <c r="A136" s="52">
        <v>531</v>
      </c>
      <c r="B136" s="39" t="s">
        <v>252</v>
      </c>
      <c r="C136" s="40">
        <v>98</v>
      </c>
      <c r="D136" s="41">
        <v>147</v>
      </c>
      <c r="E136" s="42">
        <f t="shared" si="2"/>
        <v>245</v>
      </c>
    </row>
    <row r="137" spans="1:5" x14ac:dyDescent="0.25">
      <c r="A137" s="52">
        <v>532</v>
      </c>
      <c r="B137" s="39" t="s">
        <v>254</v>
      </c>
      <c r="C137" s="40">
        <v>163</v>
      </c>
      <c r="D137" s="41">
        <v>285</v>
      </c>
      <c r="E137" s="42">
        <f t="shared" si="2"/>
        <v>448</v>
      </c>
    </row>
    <row r="138" spans="1:5" x14ac:dyDescent="0.25">
      <c r="A138" s="52">
        <v>535</v>
      </c>
      <c r="B138" s="39" t="s">
        <v>256</v>
      </c>
      <c r="C138" s="40">
        <v>160</v>
      </c>
      <c r="D138" s="41">
        <v>772</v>
      </c>
      <c r="E138" s="42">
        <f t="shared" si="2"/>
        <v>932</v>
      </c>
    </row>
    <row r="139" spans="1:5" x14ac:dyDescent="0.25">
      <c r="A139" s="52">
        <v>536</v>
      </c>
      <c r="B139" s="39" t="s">
        <v>258</v>
      </c>
      <c r="C139" s="40">
        <v>355</v>
      </c>
      <c r="D139" s="41">
        <v>534</v>
      </c>
      <c r="E139" s="42">
        <f t="shared" si="2"/>
        <v>889</v>
      </c>
    </row>
    <row r="140" spans="1:5" x14ac:dyDescent="0.25">
      <c r="A140" s="52">
        <v>538</v>
      </c>
      <c r="B140" s="39" t="s">
        <v>260</v>
      </c>
      <c r="C140" s="40">
        <v>217</v>
      </c>
      <c r="D140" s="41">
        <v>0</v>
      </c>
      <c r="E140" s="42">
        <f t="shared" si="2"/>
        <v>217</v>
      </c>
    </row>
    <row r="141" spans="1:5" x14ac:dyDescent="0.25">
      <c r="A141" s="52">
        <v>541</v>
      </c>
      <c r="B141" s="39" t="s">
        <v>262</v>
      </c>
      <c r="C141" s="40">
        <v>76</v>
      </c>
      <c r="D141" s="41">
        <v>311</v>
      </c>
      <c r="E141" s="42">
        <f t="shared" si="2"/>
        <v>387</v>
      </c>
    </row>
    <row r="142" spans="1:5" x14ac:dyDescent="0.25">
      <c r="A142" s="52">
        <v>543</v>
      </c>
      <c r="B142" s="39" t="s">
        <v>264</v>
      </c>
      <c r="C142" s="40">
        <v>713</v>
      </c>
      <c r="D142" s="41">
        <v>451</v>
      </c>
      <c r="E142" s="42">
        <f t="shared" si="2"/>
        <v>1164</v>
      </c>
    </row>
    <row r="143" spans="1:5" x14ac:dyDescent="0.25">
      <c r="A143" s="52">
        <v>545</v>
      </c>
      <c r="B143" s="39" t="s">
        <v>266</v>
      </c>
      <c r="C143" s="40">
        <v>149</v>
      </c>
      <c r="D143" s="41">
        <v>266</v>
      </c>
      <c r="E143" s="42">
        <f t="shared" si="2"/>
        <v>415</v>
      </c>
    </row>
    <row r="144" spans="1:5" x14ac:dyDescent="0.25">
      <c r="A144" s="52">
        <v>560</v>
      </c>
      <c r="B144" s="39" t="s">
        <v>268</v>
      </c>
      <c r="C144" s="40">
        <v>178</v>
      </c>
      <c r="D144" s="41">
        <v>277</v>
      </c>
      <c r="E144" s="42">
        <f t="shared" si="2"/>
        <v>455</v>
      </c>
    </row>
    <row r="145" spans="1:5" x14ac:dyDescent="0.25">
      <c r="A145" s="52">
        <v>562</v>
      </c>
      <c r="B145" s="39" t="s">
        <v>270</v>
      </c>
      <c r="C145" s="40">
        <v>178</v>
      </c>
      <c r="D145" s="41">
        <v>136</v>
      </c>
      <c r="E145" s="42">
        <f t="shared" si="2"/>
        <v>314</v>
      </c>
    </row>
    <row r="146" spans="1:5" x14ac:dyDescent="0.25">
      <c r="A146" s="52">
        <v>563</v>
      </c>
      <c r="B146" s="39" t="s">
        <v>272</v>
      </c>
      <c r="C146" s="40">
        <v>130</v>
      </c>
      <c r="D146" s="41">
        <v>508</v>
      </c>
      <c r="E146" s="42">
        <f t="shared" si="2"/>
        <v>638</v>
      </c>
    </row>
    <row r="147" spans="1:5" x14ac:dyDescent="0.25">
      <c r="A147" s="52">
        <v>564</v>
      </c>
      <c r="B147" s="39" t="s">
        <v>274</v>
      </c>
      <c r="C147" s="40">
        <v>4278</v>
      </c>
      <c r="D147" s="41">
        <v>5068</v>
      </c>
      <c r="E147" s="42">
        <f t="shared" si="2"/>
        <v>9346</v>
      </c>
    </row>
    <row r="148" spans="1:5" x14ac:dyDescent="0.25">
      <c r="A148" s="52">
        <v>576</v>
      </c>
      <c r="B148" s="39" t="s">
        <v>276</v>
      </c>
      <c r="C148" s="40">
        <v>41</v>
      </c>
      <c r="D148" s="41">
        <v>0</v>
      </c>
      <c r="E148" s="42">
        <f t="shared" si="2"/>
        <v>41</v>
      </c>
    </row>
    <row r="149" spans="1:5" x14ac:dyDescent="0.25">
      <c r="A149" s="52">
        <v>577</v>
      </c>
      <c r="B149" s="39" t="s">
        <v>278</v>
      </c>
      <c r="C149" s="40">
        <v>228</v>
      </c>
      <c r="D149" s="41">
        <v>125</v>
      </c>
      <c r="E149" s="42">
        <f t="shared" si="2"/>
        <v>353</v>
      </c>
    </row>
    <row r="150" spans="1:5" x14ac:dyDescent="0.25">
      <c r="A150" s="52">
        <v>578</v>
      </c>
      <c r="B150" s="39" t="s">
        <v>280</v>
      </c>
      <c r="C150" s="40">
        <v>81</v>
      </c>
      <c r="D150" s="41">
        <v>0</v>
      </c>
      <c r="E150" s="42">
        <f t="shared" si="2"/>
        <v>81</v>
      </c>
    </row>
    <row r="151" spans="1:5" x14ac:dyDescent="0.25">
      <c r="A151" s="52">
        <v>580</v>
      </c>
      <c r="B151" s="39" t="s">
        <v>282</v>
      </c>
      <c r="C151" s="40">
        <v>75</v>
      </c>
      <c r="D151" s="41">
        <v>0</v>
      </c>
      <c r="E151" s="42">
        <f t="shared" si="2"/>
        <v>75</v>
      </c>
    </row>
    <row r="152" spans="1:5" x14ac:dyDescent="0.25">
      <c r="A152" s="52">
        <v>581</v>
      </c>
      <c r="B152" s="39" t="s">
        <v>284</v>
      </c>
      <c r="C152" s="40">
        <v>140</v>
      </c>
      <c r="D152" s="41">
        <v>24</v>
      </c>
      <c r="E152" s="42">
        <f t="shared" si="2"/>
        <v>164</v>
      </c>
    </row>
    <row r="153" spans="1:5" x14ac:dyDescent="0.25">
      <c r="A153" s="52">
        <v>584</v>
      </c>
      <c r="B153" s="39" t="s">
        <v>286</v>
      </c>
      <c r="C153" s="40">
        <v>78</v>
      </c>
      <c r="D153" s="41">
        <v>134</v>
      </c>
      <c r="E153" s="42">
        <f t="shared" si="2"/>
        <v>212</v>
      </c>
    </row>
    <row r="154" spans="1:5" x14ac:dyDescent="0.25">
      <c r="A154" s="52">
        <v>592</v>
      </c>
      <c r="B154" s="39" t="s">
        <v>288</v>
      </c>
      <c r="C154" s="40">
        <v>57</v>
      </c>
      <c r="D154" s="41">
        <v>93</v>
      </c>
      <c r="E154" s="42">
        <f t="shared" si="2"/>
        <v>150</v>
      </c>
    </row>
    <row r="155" spans="1:5" x14ac:dyDescent="0.25">
      <c r="A155" s="52">
        <v>593</v>
      </c>
      <c r="B155" s="39" t="s">
        <v>290</v>
      </c>
      <c r="C155" s="40">
        <v>283</v>
      </c>
      <c r="D155" s="41">
        <v>832</v>
      </c>
      <c r="E155" s="42">
        <f t="shared" si="2"/>
        <v>1115</v>
      </c>
    </row>
    <row r="156" spans="1:5" x14ac:dyDescent="0.25">
      <c r="A156" s="52">
        <v>595</v>
      </c>
      <c r="B156" s="39" t="s">
        <v>292</v>
      </c>
      <c r="C156" s="40">
        <v>91</v>
      </c>
      <c r="D156" s="41">
        <v>0</v>
      </c>
      <c r="E156" s="42">
        <f t="shared" si="2"/>
        <v>91</v>
      </c>
    </row>
    <row r="157" spans="1:5" x14ac:dyDescent="0.25">
      <c r="A157" s="52">
        <v>598</v>
      </c>
      <c r="B157" s="39" t="s">
        <v>294</v>
      </c>
      <c r="C157" s="40">
        <v>396</v>
      </c>
      <c r="D157" s="41">
        <v>1170</v>
      </c>
      <c r="E157" s="42">
        <f t="shared" si="2"/>
        <v>1566</v>
      </c>
    </row>
    <row r="158" spans="1:5" x14ac:dyDescent="0.25">
      <c r="A158" s="52">
        <v>599</v>
      </c>
      <c r="B158" s="39" t="s">
        <v>475</v>
      </c>
      <c r="C158" s="40">
        <v>146</v>
      </c>
      <c r="D158" s="41">
        <v>148</v>
      </c>
      <c r="E158" s="42">
        <f t="shared" si="2"/>
        <v>294</v>
      </c>
    </row>
    <row r="159" spans="1:5" x14ac:dyDescent="0.25">
      <c r="A159" s="52">
        <v>601</v>
      </c>
      <c r="B159" s="39" t="s">
        <v>297</v>
      </c>
      <c r="C159" s="40">
        <v>105</v>
      </c>
      <c r="D159" s="41">
        <v>0</v>
      </c>
      <c r="E159" s="42">
        <f t="shared" si="2"/>
        <v>105</v>
      </c>
    </row>
    <row r="160" spans="1:5" x14ac:dyDescent="0.25">
      <c r="A160" s="52">
        <v>604</v>
      </c>
      <c r="B160" s="39" t="s">
        <v>299</v>
      </c>
      <c r="C160" s="40">
        <v>221</v>
      </c>
      <c r="D160" s="41">
        <v>0</v>
      </c>
      <c r="E160" s="42">
        <f t="shared" si="2"/>
        <v>221</v>
      </c>
    </row>
    <row r="161" spans="1:5" x14ac:dyDescent="0.25">
      <c r="A161" s="52">
        <v>607</v>
      </c>
      <c r="B161" s="39" t="s">
        <v>301</v>
      </c>
      <c r="C161" s="40">
        <v>65</v>
      </c>
      <c r="D161" s="41">
        <v>0</v>
      </c>
      <c r="E161" s="42">
        <f t="shared" si="2"/>
        <v>65</v>
      </c>
    </row>
    <row r="162" spans="1:5" x14ac:dyDescent="0.25">
      <c r="A162" s="52">
        <v>608</v>
      </c>
      <c r="B162" s="39" t="s">
        <v>303</v>
      </c>
      <c r="C162" s="40">
        <v>101</v>
      </c>
      <c r="D162" s="41">
        <v>0</v>
      </c>
      <c r="E162" s="42">
        <f t="shared" si="2"/>
        <v>101</v>
      </c>
    </row>
    <row r="163" spans="1:5" x14ac:dyDescent="0.25">
      <c r="A163" s="52">
        <v>609</v>
      </c>
      <c r="B163" s="39" t="s">
        <v>305</v>
      </c>
      <c r="C163" s="40">
        <v>1389</v>
      </c>
      <c r="D163" s="41">
        <v>2445</v>
      </c>
      <c r="E163" s="42">
        <f t="shared" si="2"/>
        <v>3834</v>
      </c>
    </row>
    <row r="164" spans="1:5" x14ac:dyDescent="0.25">
      <c r="A164" s="52">
        <v>614</v>
      </c>
      <c r="B164" s="39" t="s">
        <v>307</v>
      </c>
      <c r="C164" s="40">
        <v>48</v>
      </c>
      <c r="D164" s="41">
        <v>0</v>
      </c>
      <c r="E164" s="42">
        <f t="shared" si="2"/>
        <v>48</v>
      </c>
    </row>
    <row r="165" spans="1:5" x14ac:dyDescent="0.25">
      <c r="A165" s="52">
        <v>615</v>
      </c>
      <c r="B165" s="39" t="s">
        <v>309</v>
      </c>
      <c r="C165" s="40">
        <v>101</v>
      </c>
      <c r="D165" s="41">
        <v>203</v>
      </c>
      <c r="E165" s="42">
        <f t="shared" si="2"/>
        <v>304</v>
      </c>
    </row>
    <row r="166" spans="1:5" x14ac:dyDescent="0.25">
      <c r="A166" s="52">
        <v>619</v>
      </c>
      <c r="B166" s="39" t="s">
        <v>311</v>
      </c>
      <c r="C166" s="40">
        <v>47</v>
      </c>
      <c r="D166" s="41">
        <v>0</v>
      </c>
      <c r="E166" s="42">
        <f t="shared" si="2"/>
        <v>47</v>
      </c>
    </row>
    <row r="167" spans="1:5" x14ac:dyDescent="0.25">
      <c r="A167" s="52">
        <v>620</v>
      </c>
      <c r="B167" s="39" t="s">
        <v>313</v>
      </c>
      <c r="C167" s="40">
        <v>59</v>
      </c>
      <c r="D167" s="41">
        <v>0</v>
      </c>
      <c r="E167" s="42">
        <f t="shared" si="2"/>
        <v>59</v>
      </c>
    </row>
    <row r="168" spans="1:5" x14ac:dyDescent="0.25">
      <c r="A168" s="52">
        <v>623</v>
      </c>
      <c r="B168" s="39" t="s">
        <v>315</v>
      </c>
      <c r="C168" s="40">
        <v>0</v>
      </c>
      <c r="D168" s="41">
        <v>0</v>
      </c>
      <c r="E168" s="42">
        <f t="shared" si="2"/>
        <v>0</v>
      </c>
    </row>
    <row r="169" spans="1:5" x14ac:dyDescent="0.25">
      <c r="A169" s="52">
        <v>625</v>
      </c>
      <c r="B169" s="39" t="s">
        <v>317</v>
      </c>
      <c r="C169" s="40">
        <v>58</v>
      </c>
      <c r="D169" s="41">
        <v>0</v>
      </c>
      <c r="E169" s="42">
        <f t="shared" si="2"/>
        <v>58</v>
      </c>
    </row>
    <row r="170" spans="1:5" x14ac:dyDescent="0.25">
      <c r="A170" s="52">
        <v>626</v>
      </c>
      <c r="B170" s="39" t="s">
        <v>319</v>
      </c>
      <c r="C170" s="40">
        <v>100</v>
      </c>
      <c r="D170" s="41">
        <v>25</v>
      </c>
      <c r="E170" s="42">
        <f t="shared" si="2"/>
        <v>125</v>
      </c>
    </row>
    <row r="171" spans="1:5" x14ac:dyDescent="0.25">
      <c r="A171" s="52">
        <v>635</v>
      </c>
      <c r="B171" s="39" t="s">
        <v>321</v>
      </c>
      <c r="C171" s="40">
        <v>89</v>
      </c>
      <c r="D171" s="41">
        <v>57</v>
      </c>
      <c r="E171" s="42">
        <f t="shared" si="2"/>
        <v>146</v>
      </c>
    </row>
    <row r="172" spans="1:5" x14ac:dyDescent="0.25">
      <c r="A172" s="52">
        <v>636</v>
      </c>
      <c r="B172" s="39" t="s">
        <v>323</v>
      </c>
      <c r="C172" s="40">
        <v>148</v>
      </c>
      <c r="D172" s="41">
        <v>0</v>
      </c>
      <c r="E172" s="42">
        <f t="shared" si="2"/>
        <v>148</v>
      </c>
    </row>
    <row r="173" spans="1:5" x14ac:dyDescent="0.25">
      <c r="A173" s="52">
        <v>638</v>
      </c>
      <c r="B173" s="39" t="s">
        <v>325</v>
      </c>
      <c r="C173" s="40">
        <v>865</v>
      </c>
      <c r="D173" s="41">
        <v>1545</v>
      </c>
      <c r="E173" s="42">
        <f t="shared" si="2"/>
        <v>2410</v>
      </c>
    </row>
    <row r="174" spans="1:5" x14ac:dyDescent="0.25">
      <c r="A174" s="52">
        <v>678</v>
      </c>
      <c r="B174" s="39" t="s">
        <v>327</v>
      </c>
      <c r="C174" s="40">
        <v>365</v>
      </c>
      <c r="D174" s="41">
        <v>1128</v>
      </c>
      <c r="E174" s="42">
        <f t="shared" si="2"/>
        <v>1493</v>
      </c>
    </row>
    <row r="175" spans="1:5" x14ac:dyDescent="0.25">
      <c r="A175" s="52">
        <v>680</v>
      </c>
      <c r="B175" s="39" t="s">
        <v>329</v>
      </c>
      <c r="C175" s="40">
        <v>432</v>
      </c>
      <c r="D175" s="41">
        <v>911</v>
      </c>
      <c r="E175" s="42">
        <f t="shared" si="2"/>
        <v>1343</v>
      </c>
    </row>
    <row r="176" spans="1:5" x14ac:dyDescent="0.25">
      <c r="A176" s="52">
        <v>681</v>
      </c>
      <c r="B176" s="39" t="s">
        <v>331</v>
      </c>
      <c r="C176" s="40">
        <v>67</v>
      </c>
      <c r="D176" s="41">
        <v>0</v>
      </c>
      <c r="E176" s="42">
        <f t="shared" si="2"/>
        <v>67</v>
      </c>
    </row>
    <row r="177" spans="1:5" x14ac:dyDescent="0.25">
      <c r="A177" s="52">
        <v>683</v>
      </c>
      <c r="B177" s="39" t="s">
        <v>333</v>
      </c>
      <c r="C177" s="40">
        <v>72</v>
      </c>
      <c r="D177" s="41">
        <v>0</v>
      </c>
      <c r="E177" s="42">
        <f t="shared" si="2"/>
        <v>72</v>
      </c>
    </row>
    <row r="178" spans="1:5" x14ac:dyDescent="0.25">
      <c r="A178" s="52">
        <v>684</v>
      </c>
      <c r="B178" s="39" t="s">
        <v>335</v>
      </c>
      <c r="C178" s="40">
        <v>777</v>
      </c>
      <c r="D178" s="41">
        <v>1421</v>
      </c>
      <c r="E178" s="42">
        <f t="shared" si="2"/>
        <v>2198</v>
      </c>
    </row>
    <row r="179" spans="1:5" x14ac:dyDescent="0.25">
      <c r="A179" s="52">
        <v>686</v>
      </c>
      <c r="B179" s="39" t="s">
        <v>337</v>
      </c>
      <c r="C179" s="40">
        <v>96</v>
      </c>
      <c r="D179" s="41">
        <v>0</v>
      </c>
      <c r="E179" s="42">
        <f t="shared" si="2"/>
        <v>96</v>
      </c>
    </row>
    <row r="180" spans="1:5" x14ac:dyDescent="0.25">
      <c r="A180" s="52">
        <v>687</v>
      </c>
      <c r="B180" s="39" t="s">
        <v>339</v>
      </c>
      <c r="C180" s="40">
        <v>17</v>
      </c>
      <c r="D180" s="41">
        <v>0</v>
      </c>
      <c r="E180" s="42">
        <f t="shared" si="2"/>
        <v>17</v>
      </c>
    </row>
    <row r="181" spans="1:5" x14ac:dyDescent="0.25">
      <c r="A181" s="52">
        <v>689</v>
      </c>
      <c r="B181" s="39" t="s">
        <v>341</v>
      </c>
      <c r="C181" s="40">
        <v>56</v>
      </c>
      <c r="D181" s="41">
        <v>0</v>
      </c>
      <c r="E181" s="42">
        <f t="shared" si="2"/>
        <v>56</v>
      </c>
    </row>
    <row r="182" spans="1:5" x14ac:dyDescent="0.25">
      <c r="A182" s="52">
        <v>691</v>
      </c>
      <c r="B182" s="39" t="s">
        <v>343</v>
      </c>
      <c r="C182" s="40">
        <v>58</v>
      </c>
      <c r="D182" s="41">
        <v>0</v>
      </c>
      <c r="E182" s="42">
        <f t="shared" si="2"/>
        <v>58</v>
      </c>
    </row>
    <row r="183" spans="1:5" x14ac:dyDescent="0.25">
      <c r="A183" s="52">
        <v>694</v>
      </c>
      <c r="B183" s="39" t="s">
        <v>345</v>
      </c>
      <c r="C183" s="40">
        <v>492</v>
      </c>
      <c r="D183" s="41">
        <v>1072</v>
      </c>
      <c r="E183" s="42">
        <f t="shared" si="2"/>
        <v>1564</v>
      </c>
    </row>
    <row r="184" spans="1:5" x14ac:dyDescent="0.25">
      <c r="A184" s="52">
        <v>698</v>
      </c>
      <c r="B184" s="39" t="s">
        <v>347</v>
      </c>
      <c r="C184" s="40">
        <v>991</v>
      </c>
      <c r="D184" s="41">
        <v>2732</v>
      </c>
      <c r="E184" s="42">
        <f t="shared" si="2"/>
        <v>3723</v>
      </c>
    </row>
    <row r="185" spans="1:5" x14ac:dyDescent="0.25">
      <c r="A185" s="52">
        <v>700</v>
      </c>
      <c r="B185" s="39" t="s">
        <v>483</v>
      </c>
      <c r="C185" s="40">
        <v>0</v>
      </c>
      <c r="D185" s="41">
        <v>90</v>
      </c>
      <c r="E185" s="42">
        <f t="shared" si="2"/>
        <v>90</v>
      </c>
    </row>
    <row r="186" spans="1:5" x14ac:dyDescent="0.25">
      <c r="A186" s="52">
        <v>702</v>
      </c>
      <c r="B186" s="39" t="s">
        <v>349</v>
      </c>
      <c r="C186" s="40">
        <v>87</v>
      </c>
      <c r="D186" s="41">
        <v>0</v>
      </c>
      <c r="E186" s="42">
        <f t="shared" si="2"/>
        <v>87</v>
      </c>
    </row>
    <row r="187" spans="1:5" x14ac:dyDescent="0.25">
      <c r="A187" s="52">
        <v>710</v>
      </c>
      <c r="B187" s="39" t="s">
        <v>351</v>
      </c>
      <c r="C187" s="40">
        <v>477</v>
      </c>
      <c r="D187" s="41">
        <v>619</v>
      </c>
      <c r="E187" s="42">
        <f t="shared" si="2"/>
        <v>1096</v>
      </c>
    </row>
    <row r="188" spans="1:5" x14ac:dyDescent="0.25">
      <c r="A188" s="52">
        <v>729</v>
      </c>
      <c r="B188" s="39" t="s">
        <v>353</v>
      </c>
      <c r="C188" s="40">
        <v>145</v>
      </c>
      <c r="D188" s="41">
        <v>141</v>
      </c>
      <c r="E188" s="42">
        <f t="shared" si="2"/>
        <v>286</v>
      </c>
    </row>
    <row r="189" spans="1:5" x14ac:dyDescent="0.25">
      <c r="A189" s="52">
        <v>732</v>
      </c>
      <c r="B189" s="39" t="s">
        <v>355</v>
      </c>
      <c r="C189" s="40">
        <v>89</v>
      </c>
      <c r="D189" s="41">
        <v>0</v>
      </c>
      <c r="E189" s="42">
        <f t="shared" si="2"/>
        <v>89</v>
      </c>
    </row>
    <row r="190" spans="1:5" x14ac:dyDescent="0.25">
      <c r="A190" s="52">
        <v>734</v>
      </c>
      <c r="B190" s="39" t="s">
        <v>357</v>
      </c>
      <c r="C190" s="40">
        <v>923</v>
      </c>
      <c r="D190" s="41">
        <v>1725</v>
      </c>
      <c r="E190" s="42">
        <f t="shared" si="2"/>
        <v>2648</v>
      </c>
    </row>
    <row r="191" spans="1:5" x14ac:dyDescent="0.25">
      <c r="A191" s="52">
        <v>739</v>
      </c>
      <c r="B191" s="39" t="s">
        <v>359</v>
      </c>
      <c r="C191" s="40">
        <v>81</v>
      </c>
      <c r="D191" s="41">
        <v>0</v>
      </c>
      <c r="E191" s="42">
        <f t="shared" si="2"/>
        <v>81</v>
      </c>
    </row>
    <row r="192" spans="1:5" x14ac:dyDescent="0.25">
      <c r="A192" s="52">
        <v>740</v>
      </c>
      <c r="B192" s="39" t="s">
        <v>361</v>
      </c>
      <c r="C192" s="40">
        <v>761</v>
      </c>
      <c r="D192" s="41">
        <v>1149</v>
      </c>
      <c r="E192" s="42">
        <f t="shared" ref="E192:E248" si="3">SUM(C192:D192)</f>
        <v>1910</v>
      </c>
    </row>
    <row r="193" spans="1:5" x14ac:dyDescent="0.25">
      <c r="A193" s="52">
        <v>742</v>
      </c>
      <c r="B193" s="39" t="s">
        <v>363</v>
      </c>
      <c r="C193" s="40">
        <v>14</v>
      </c>
      <c r="D193" s="41">
        <v>0</v>
      </c>
      <c r="E193" s="42">
        <f t="shared" si="3"/>
        <v>14</v>
      </c>
    </row>
    <row r="194" spans="1:5" x14ac:dyDescent="0.25">
      <c r="A194" s="52">
        <v>743</v>
      </c>
      <c r="B194" s="39" t="s">
        <v>365</v>
      </c>
      <c r="C194" s="40">
        <v>1134</v>
      </c>
      <c r="D194" s="41">
        <v>2317</v>
      </c>
      <c r="E194" s="42">
        <f t="shared" si="3"/>
        <v>3451</v>
      </c>
    </row>
    <row r="195" spans="1:5" x14ac:dyDescent="0.25">
      <c r="A195" s="52">
        <v>746</v>
      </c>
      <c r="B195" s="39" t="s">
        <v>367</v>
      </c>
      <c r="C195" s="40">
        <v>120</v>
      </c>
      <c r="D195" s="41">
        <v>0</v>
      </c>
      <c r="E195" s="42">
        <f t="shared" si="3"/>
        <v>120</v>
      </c>
    </row>
    <row r="196" spans="1:5" x14ac:dyDescent="0.25">
      <c r="A196" s="52">
        <v>748</v>
      </c>
      <c r="B196" s="39" t="s">
        <v>369</v>
      </c>
      <c r="C196" s="40">
        <v>64</v>
      </c>
      <c r="D196" s="41">
        <v>103</v>
      </c>
      <c r="E196" s="42">
        <f t="shared" si="3"/>
        <v>167</v>
      </c>
    </row>
    <row r="197" spans="1:5" x14ac:dyDescent="0.25">
      <c r="A197" s="52">
        <v>749</v>
      </c>
      <c r="B197" s="39" t="s">
        <v>371</v>
      </c>
      <c r="C197" s="40">
        <v>282</v>
      </c>
      <c r="D197" s="41">
        <v>603</v>
      </c>
      <c r="E197" s="42">
        <f t="shared" si="3"/>
        <v>885</v>
      </c>
    </row>
    <row r="198" spans="1:5" x14ac:dyDescent="0.25">
      <c r="A198" s="52">
        <v>751</v>
      </c>
      <c r="B198" s="39" t="s">
        <v>373</v>
      </c>
      <c r="C198" s="40">
        <v>59</v>
      </c>
      <c r="D198" s="41">
        <v>17</v>
      </c>
      <c r="E198" s="42">
        <f t="shared" si="3"/>
        <v>76</v>
      </c>
    </row>
    <row r="199" spans="1:5" x14ac:dyDescent="0.25">
      <c r="A199" s="52">
        <v>753</v>
      </c>
      <c r="B199" s="39" t="s">
        <v>375</v>
      </c>
      <c r="C199" s="40">
        <v>329</v>
      </c>
      <c r="D199" s="41">
        <v>223</v>
      </c>
      <c r="E199" s="42">
        <f t="shared" si="3"/>
        <v>552</v>
      </c>
    </row>
    <row r="200" spans="1:5" x14ac:dyDescent="0.25">
      <c r="A200" s="52">
        <v>758</v>
      </c>
      <c r="B200" s="39" t="s">
        <v>377</v>
      </c>
      <c r="C200" s="40">
        <v>135</v>
      </c>
      <c r="D200" s="41">
        <v>256</v>
      </c>
      <c r="E200" s="42">
        <f t="shared" si="3"/>
        <v>391</v>
      </c>
    </row>
    <row r="201" spans="1:5" x14ac:dyDescent="0.25">
      <c r="A201" s="52">
        <v>761</v>
      </c>
      <c r="B201" s="39" t="s">
        <v>379</v>
      </c>
      <c r="C201" s="40">
        <v>155</v>
      </c>
      <c r="D201" s="41">
        <v>0</v>
      </c>
      <c r="E201" s="42">
        <f t="shared" si="3"/>
        <v>155</v>
      </c>
    </row>
    <row r="202" spans="1:5" x14ac:dyDescent="0.25">
      <c r="A202" s="52">
        <v>762</v>
      </c>
      <c r="B202" s="39" t="s">
        <v>381</v>
      </c>
      <c r="C202" s="40">
        <v>71</v>
      </c>
      <c r="D202" s="41">
        <v>0</v>
      </c>
      <c r="E202" s="42">
        <f t="shared" si="3"/>
        <v>71</v>
      </c>
    </row>
    <row r="203" spans="1:5" x14ac:dyDescent="0.25">
      <c r="A203" s="52">
        <v>765</v>
      </c>
      <c r="B203" s="39" t="s">
        <v>383</v>
      </c>
      <c r="C203" s="40">
        <v>406</v>
      </c>
      <c r="D203" s="41">
        <v>143</v>
      </c>
      <c r="E203" s="42">
        <f t="shared" si="3"/>
        <v>549</v>
      </c>
    </row>
    <row r="204" spans="1:5" x14ac:dyDescent="0.25">
      <c r="A204" s="52">
        <v>768</v>
      </c>
      <c r="B204" s="39" t="s">
        <v>385</v>
      </c>
      <c r="C204" s="40">
        <v>42</v>
      </c>
      <c r="D204" s="41">
        <v>0</v>
      </c>
      <c r="E204" s="42">
        <f t="shared" si="3"/>
        <v>42</v>
      </c>
    </row>
    <row r="205" spans="1:5" x14ac:dyDescent="0.25">
      <c r="A205" s="52">
        <v>777</v>
      </c>
      <c r="B205" s="39" t="s">
        <v>387</v>
      </c>
      <c r="C205" s="40">
        <v>162</v>
      </c>
      <c r="D205" s="41">
        <v>66</v>
      </c>
      <c r="E205" s="42">
        <f t="shared" si="3"/>
        <v>228</v>
      </c>
    </row>
    <row r="206" spans="1:5" x14ac:dyDescent="0.25">
      <c r="A206" s="52">
        <v>778</v>
      </c>
      <c r="B206" s="39" t="s">
        <v>389</v>
      </c>
      <c r="C206" s="40">
        <v>92</v>
      </c>
      <c r="D206" s="41">
        <v>57</v>
      </c>
      <c r="E206" s="42">
        <f t="shared" si="3"/>
        <v>149</v>
      </c>
    </row>
    <row r="207" spans="1:5" x14ac:dyDescent="0.25">
      <c r="A207" s="52">
        <v>781</v>
      </c>
      <c r="B207" s="39" t="s">
        <v>391</v>
      </c>
      <c r="C207" s="40">
        <v>59</v>
      </c>
      <c r="D207" s="41">
        <v>0</v>
      </c>
      <c r="E207" s="42">
        <f t="shared" si="3"/>
        <v>59</v>
      </c>
    </row>
    <row r="208" spans="1:5" x14ac:dyDescent="0.25">
      <c r="A208" s="52">
        <v>783</v>
      </c>
      <c r="B208" s="39" t="s">
        <v>393</v>
      </c>
      <c r="C208" s="40">
        <v>118</v>
      </c>
      <c r="D208" s="41">
        <v>0</v>
      </c>
      <c r="E208" s="42">
        <f t="shared" si="3"/>
        <v>118</v>
      </c>
    </row>
    <row r="209" spans="1:5" x14ac:dyDescent="0.25">
      <c r="A209" s="52">
        <v>785</v>
      </c>
      <c r="B209" s="39" t="s">
        <v>395</v>
      </c>
      <c r="C209" s="40">
        <v>50</v>
      </c>
      <c r="D209" s="41">
        <v>0</v>
      </c>
      <c r="E209" s="42">
        <f t="shared" si="3"/>
        <v>50</v>
      </c>
    </row>
    <row r="210" spans="1:5" x14ac:dyDescent="0.25">
      <c r="A210" s="52">
        <v>790</v>
      </c>
      <c r="B210" s="39" t="s">
        <v>397</v>
      </c>
      <c r="C210" s="40">
        <v>369</v>
      </c>
      <c r="D210" s="41">
        <v>832</v>
      </c>
      <c r="E210" s="42">
        <f t="shared" si="3"/>
        <v>1201</v>
      </c>
    </row>
    <row r="211" spans="1:5" x14ac:dyDescent="0.25">
      <c r="A211" s="52">
        <v>791</v>
      </c>
      <c r="B211" s="39" t="s">
        <v>399</v>
      </c>
      <c r="C211" s="40">
        <v>64</v>
      </c>
      <c r="D211" s="41">
        <v>127</v>
      </c>
      <c r="E211" s="42">
        <f t="shared" si="3"/>
        <v>191</v>
      </c>
    </row>
    <row r="212" spans="1:5" x14ac:dyDescent="0.25">
      <c r="A212" s="52">
        <v>832</v>
      </c>
      <c r="B212" s="39" t="s">
        <v>401</v>
      </c>
      <c r="C212" s="40">
        <v>62</v>
      </c>
      <c r="D212" s="41">
        <v>234</v>
      </c>
      <c r="E212" s="42">
        <f t="shared" si="3"/>
        <v>296</v>
      </c>
    </row>
    <row r="213" spans="1:5" x14ac:dyDescent="0.25">
      <c r="A213" s="52">
        <v>834</v>
      </c>
      <c r="B213" s="39" t="s">
        <v>485</v>
      </c>
      <c r="C213" s="40">
        <v>0</v>
      </c>
      <c r="D213" s="41">
        <v>117</v>
      </c>
      <c r="E213" s="42">
        <f t="shared" si="3"/>
        <v>117</v>
      </c>
    </row>
    <row r="214" spans="1:5" x14ac:dyDescent="0.25">
      <c r="A214" s="52">
        <v>837</v>
      </c>
      <c r="B214" s="39" t="s">
        <v>403</v>
      </c>
      <c r="C214" s="40">
        <v>4997</v>
      </c>
      <c r="D214" s="41">
        <v>6630</v>
      </c>
      <c r="E214" s="42">
        <f t="shared" si="3"/>
        <v>11627</v>
      </c>
    </row>
    <row r="215" spans="1:5" x14ac:dyDescent="0.25">
      <c r="A215" s="52">
        <v>845</v>
      </c>
      <c r="B215" s="39" t="s">
        <v>405</v>
      </c>
      <c r="C215" s="40">
        <v>52</v>
      </c>
      <c r="D215" s="41">
        <v>176</v>
      </c>
      <c r="E215" s="42">
        <f t="shared" si="3"/>
        <v>228</v>
      </c>
    </row>
    <row r="216" spans="1:5" x14ac:dyDescent="0.25">
      <c r="A216" s="52">
        <v>846</v>
      </c>
      <c r="B216" s="39" t="s">
        <v>407</v>
      </c>
      <c r="C216" s="40">
        <v>79</v>
      </c>
      <c r="D216" s="41">
        <v>0</v>
      </c>
      <c r="E216" s="42">
        <f t="shared" si="3"/>
        <v>79</v>
      </c>
    </row>
    <row r="217" spans="1:5" x14ac:dyDescent="0.25">
      <c r="A217" s="52">
        <v>848</v>
      </c>
      <c r="B217" s="39" t="s">
        <v>409</v>
      </c>
      <c r="C217" s="40">
        <v>60</v>
      </c>
      <c r="D217" s="41">
        <v>0</v>
      </c>
      <c r="E217" s="42">
        <f t="shared" si="3"/>
        <v>60</v>
      </c>
    </row>
    <row r="218" spans="1:5" x14ac:dyDescent="0.25">
      <c r="A218" s="52">
        <v>849</v>
      </c>
      <c r="B218" s="39" t="s">
        <v>411</v>
      </c>
      <c r="C218" s="40">
        <v>99</v>
      </c>
      <c r="D218" s="41">
        <v>62</v>
      </c>
      <c r="E218" s="42">
        <f t="shared" si="3"/>
        <v>161</v>
      </c>
    </row>
    <row r="219" spans="1:5" x14ac:dyDescent="0.25">
      <c r="A219" s="52">
        <v>851</v>
      </c>
      <c r="B219" s="39" t="s">
        <v>413</v>
      </c>
      <c r="C219" s="40">
        <v>316</v>
      </c>
      <c r="D219" s="41">
        <v>1189</v>
      </c>
      <c r="E219" s="42">
        <f t="shared" si="3"/>
        <v>1505</v>
      </c>
    </row>
    <row r="220" spans="1:5" x14ac:dyDescent="0.25">
      <c r="A220" s="52">
        <v>853</v>
      </c>
      <c r="B220" s="39" t="s">
        <v>415</v>
      </c>
      <c r="C220" s="40">
        <v>3678</v>
      </c>
      <c r="D220" s="41">
        <v>4770</v>
      </c>
      <c r="E220" s="42">
        <f t="shared" si="3"/>
        <v>8448</v>
      </c>
    </row>
    <row r="221" spans="1:5" x14ac:dyDescent="0.25">
      <c r="A221" s="52">
        <v>854</v>
      </c>
      <c r="B221" s="39" t="s">
        <v>417</v>
      </c>
      <c r="C221" s="40">
        <v>70</v>
      </c>
      <c r="D221" s="41">
        <v>39</v>
      </c>
      <c r="E221" s="42">
        <f t="shared" si="3"/>
        <v>109</v>
      </c>
    </row>
    <row r="222" spans="1:5" x14ac:dyDescent="0.25">
      <c r="A222" s="52">
        <v>857</v>
      </c>
      <c r="B222" s="39" t="s">
        <v>419</v>
      </c>
      <c r="C222" s="40">
        <v>55</v>
      </c>
      <c r="D222" s="41">
        <v>0</v>
      </c>
      <c r="E222" s="42">
        <f t="shared" si="3"/>
        <v>55</v>
      </c>
    </row>
    <row r="223" spans="1:5" x14ac:dyDescent="0.25">
      <c r="A223" s="52">
        <v>858</v>
      </c>
      <c r="B223" s="39" t="s">
        <v>421</v>
      </c>
      <c r="C223" s="40">
        <v>539</v>
      </c>
      <c r="D223" s="41">
        <v>530</v>
      </c>
      <c r="E223" s="42">
        <f t="shared" si="3"/>
        <v>1069</v>
      </c>
    </row>
    <row r="224" spans="1:5" x14ac:dyDescent="0.25">
      <c r="A224" s="52">
        <v>886</v>
      </c>
      <c r="B224" s="39" t="s">
        <v>423</v>
      </c>
      <c r="C224" s="40">
        <v>307</v>
      </c>
      <c r="D224" s="41">
        <v>513</v>
      </c>
      <c r="E224" s="42">
        <f t="shared" si="3"/>
        <v>820</v>
      </c>
    </row>
    <row r="225" spans="1:5" x14ac:dyDescent="0.25">
      <c r="A225" s="52">
        <v>887</v>
      </c>
      <c r="B225" s="39" t="s">
        <v>425</v>
      </c>
      <c r="C225" s="40">
        <v>62</v>
      </c>
      <c r="D225" s="41">
        <v>0</v>
      </c>
      <c r="E225" s="42">
        <f t="shared" si="3"/>
        <v>62</v>
      </c>
    </row>
    <row r="226" spans="1:5" x14ac:dyDescent="0.25">
      <c r="A226" s="52">
        <v>889</v>
      </c>
      <c r="B226" s="39" t="s">
        <v>427</v>
      </c>
      <c r="C226" s="40">
        <v>46</v>
      </c>
      <c r="D226" s="41">
        <v>0</v>
      </c>
      <c r="E226" s="42">
        <f t="shared" si="3"/>
        <v>46</v>
      </c>
    </row>
    <row r="227" spans="1:5" x14ac:dyDescent="0.25">
      <c r="A227" s="52">
        <v>890</v>
      </c>
      <c r="B227" s="39" t="s">
        <v>429</v>
      </c>
      <c r="C227" s="40">
        <v>10</v>
      </c>
      <c r="D227" s="41">
        <v>0</v>
      </c>
      <c r="E227" s="42">
        <f t="shared" si="3"/>
        <v>10</v>
      </c>
    </row>
    <row r="228" spans="1:5" x14ac:dyDescent="0.25">
      <c r="A228" s="52">
        <v>893</v>
      </c>
      <c r="B228" s="39" t="s">
        <v>474</v>
      </c>
      <c r="C228" s="40">
        <v>110</v>
      </c>
      <c r="D228" s="41">
        <v>33</v>
      </c>
      <c r="E228" s="42">
        <f t="shared" si="3"/>
        <v>143</v>
      </c>
    </row>
    <row r="229" spans="1:5" x14ac:dyDescent="0.25">
      <c r="A229" s="52">
        <v>895</v>
      </c>
      <c r="B229" s="39" t="s">
        <v>473</v>
      </c>
      <c r="C229" s="40">
        <v>206</v>
      </c>
      <c r="D229" s="41">
        <v>516</v>
      </c>
      <c r="E229" s="42">
        <f t="shared" si="3"/>
        <v>722</v>
      </c>
    </row>
    <row r="230" spans="1:5" x14ac:dyDescent="0.25">
      <c r="A230" s="52">
        <v>905</v>
      </c>
      <c r="B230" s="39" t="s">
        <v>433</v>
      </c>
      <c r="C230" s="40">
        <v>1240</v>
      </c>
      <c r="D230" s="41">
        <v>2698</v>
      </c>
      <c r="E230" s="42">
        <f t="shared" si="3"/>
        <v>3938</v>
      </c>
    </row>
    <row r="231" spans="1:5" x14ac:dyDescent="0.25">
      <c r="A231" s="52">
        <v>908</v>
      </c>
      <c r="B231" s="39" t="s">
        <v>435</v>
      </c>
      <c r="C231" s="40">
        <v>375</v>
      </c>
      <c r="D231" s="41">
        <v>1012</v>
      </c>
      <c r="E231" s="42">
        <f t="shared" si="3"/>
        <v>1387</v>
      </c>
    </row>
    <row r="232" spans="1:5" x14ac:dyDescent="0.25">
      <c r="A232" s="52">
        <v>911</v>
      </c>
      <c r="B232" s="39" t="s">
        <v>437</v>
      </c>
      <c r="C232" s="40">
        <v>16</v>
      </c>
      <c r="D232" s="41">
        <v>83</v>
      </c>
      <c r="E232" s="42">
        <f t="shared" si="3"/>
        <v>99</v>
      </c>
    </row>
    <row r="233" spans="1:5" x14ac:dyDescent="0.25">
      <c r="A233" s="52">
        <v>915</v>
      </c>
      <c r="B233" s="39" t="s">
        <v>439</v>
      </c>
      <c r="C233" s="40">
        <v>336</v>
      </c>
      <c r="D233" s="41">
        <v>821</v>
      </c>
      <c r="E233" s="42">
        <f t="shared" si="3"/>
        <v>1157</v>
      </c>
    </row>
    <row r="234" spans="1:5" x14ac:dyDescent="0.25">
      <c r="A234" s="52">
        <v>921</v>
      </c>
      <c r="B234" s="39" t="s">
        <v>441</v>
      </c>
      <c r="C234" s="40">
        <v>51</v>
      </c>
      <c r="D234" s="41">
        <v>0</v>
      </c>
      <c r="E234" s="42">
        <f t="shared" si="3"/>
        <v>51</v>
      </c>
    </row>
    <row r="235" spans="1:5" x14ac:dyDescent="0.25">
      <c r="A235" s="52">
        <v>924</v>
      </c>
      <c r="B235" s="39" t="s">
        <v>443</v>
      </c>
      <c r="C235" s="40">
        <v>81</v>
      </c>
      <c r="D235" s="41">
        <v>0</v>
      </c>
      <c r="E235" s="42">
        <f t="shared" si="3"/>
        <v>81</v>
      </c>
    </row>
    <row r="236" spans="1:5" x14ac:dyDescent="0.25">
      <c r="A236" s="52">
        <v>925</v>
      </c>
      <c r="B236" s="39" t="s">
        <v>445</v>
      </c>
      <c r="C236" s="40">
        <v>51</v>
      </c>
      <c r="D236" s="41">
        <v>0</v>
      </c>
      <c r="E236" s="42">
        <f t="shared" si="3"/>
        <v>51</v>
      </c>
    </row>
    <row r="237" spans="1:5" x14ac:dyDescent="0.25">
      <c r="A237" s="52">
        <v>927</v>
      </c>
      <c r="B237" s="39" t="s">
        <v>447</v>
      </c>
      <c r="C237" s="40">
        <v>514</v>
      </c>
      <c r="D237" s="41">
        <v>784</v>
      </c>
      <c r="E237" s="42">
        <f t="shared" si="3"/>
        <v>1298</v>
      </c>
    </row>
    <row r="238" spans="1:5" x14ac:dyDescent="0.25">
      <c r="A238" s="52">
        <v>931</v>
      </c>
      <c r="B238" s="39" t="s">
        <v>449</v>
      </c>
      <c r="C238" s="40">
        <v>95</v>
      </c>
      <c r="D238" s="41">
        <v>214</v>
      </c>
      <c r="E238" s="42">
        <f t="shared" si="3"/>
        <v>309</v>
      </c>
    </row>
    <row r="239" spans="1:5" x14ac:dyDescent="0.25">
      <c r="A239" s="52">
        <v>934</v>
      </c>
      <c r="B239" s="39" t="s">
        <v>451</v>
      </c>
      <c r="C239" s="40">
        <v>66</v>
      </c>
      <c r="D239" s="41">
        <v>0</v>
      </c>
      <c r="E239" s="42">
        <f t="shared" si="3"/>
        <v>66</v>
      </c>
    </row>
    <row r="240" spans="1:5" x14ac:dyDescent="0.25">
      <c r="A240" s="52">
        <v>935</v>
      </c>
      <c r="B240" s="39" t="s">
        <v>453</v>
      </c>
      <c r="C240" s="40">
        <v>34</v>
      </c>
      <c r="D240" s="41">
        <v>140</v>
      </c>
      <c r="E240" s="42">
        <f t="shared" si="3"/>
        <v>174</v>
      </c>
    </row>
    <row r="241" spans="1:5" x14ac:dyDescent="0.25">
      <c r="A241" s="52">
        <v>936</v>
      </c>
      <c r="B241" s="39" t="s">
        <v>455</v>
      </c>
      <c r="C241" s="40">
        <v>105</v>
      </c>
      <c r="D241" s="41">
        <v>131</v>
      </c>
      <c r="E241" s="42">
        <f t="shared" si="3"/>
        <v>236</v>
      </c>
    </row>
    <row r="242" spans="1:5" x14ac:dyDescent="0.25">
      <c r="A242" s="52">
        <v>946</v>
      </c>
      <c r="B242" s="39" t="s">
        <v>457</v>
      </c>
      <c r="C242" s="40">
        <v>154</v>
      </c>
      <c r="D242" s="41">
        <v>33</v>
      </c>
      <c r="E242" s="42">
        <f t="shared" si="3"/>
        <v>187</v>
      </c>
    </row>
    <row r="243" spans="1:5" x14ac:dyDescent="0.25">
      <c r="A243" s="52">
        <v>976</v>
      </c>
      <c r="B243" s="39" t="s">
        <v>459</v>
      </c>
      <c r="C243" s="40">
        <v>64</v>
      </c>
      <c r="D243" s="41">
        <v>40</v>
      </c>
      <c r="E243" s="42">
        <f t="shared" si="3"/>
        <v>104</v>
      </c>
    </row>
    <row r="244" spans="1:5" x14ac:dyDescent="0.25">
      <c r="A244" s="52">
        <v>977</v>
      </c>
      <c r="B244" s="39" t="s">
        <v>461</v>
      </c>
      <c r="C244" s="40">
        <v>278</v>
      </c>
      <c r="D244" s="41">
        <v>200</v>
      </c>
      <c r="E244" s="42">
        <f t="shared" si="3"/>
        <v>478</v>
      </c>
    </row>
    <row r="245" spans="1:5" x14ac:dyDescent="0.25">
      <c r="A245" s="52">
        <v>980</v>
      </c>
      <c r="B245" s="39" t="s">
        <v>463</v>
      </c>
      <c r="C245" s="40">
        <v>359</v>
      </c>
      <c r="D245" s="41">
        <v>315</v>
      </c>
      <c r="E245" s="42">
        <f t="shared" si="3"/>
        <v>674</v>
      </c>
    </row>
    <row r="246" spans="1:5" x14ac:dyDescent="0.25">
      <c r="A246" s="52">
        <v>981</v>
      </c>
      <c r="B246" s="39" t="s">
        <v>487</v>
      </c>
      <c r="C246" s="40">
        <v>0</v>
      </c>
      <c r="D246" s="41">
        <v>262</v>
      </c>
      <c r="E246" s="42">
        <f t="shared" si="3"/>
        <v>262</v>
      </c>
    </row>
    <row r="247" spans="1:5" x14ac:dyDescent="0.25">
      <c r="A247" s="52">
        <v>989</v>
      </c>
      <c r="B247" s="39" t="s">
        <v>465</v>
      </c>
      <c r="C247" s="40">
        <v>119</v>
      </c>
      <c r="D247" s="41">
        <v>366</v>
      </c>
      <c r="E247" s="42">
        <f t="shared" si="3"/>
        <v>485</v>
      </c>
    </row>
    <row r="248" spans="1:5" x14ac:dyDescent="0.25">
      <c r="A248" s="52">
        <v>992</v>
      </c>
      <c r="B248" s="39" t="s">
        <v>467</v>
      </c>
      <c r="C248" s="40">
        <v>259</v>
      </c>
      <c r="D248" s="41">
        <v>902</v>
      </c>
      <c r="E248" s="42">
        <f t="shared" si="3"/>
        <v>1161</v>
      </c>
    </row>
    <row r="249" spans="1:5" s="23" customFormat="1" ht="27.75" customHeight="1" x14ac:dyDescent="0.25">
      <c r="A249" s="43"/>
      <c r="B249" s="43" t="s">
        <v>468</v>
      </c>
      <c r="C249" s="44">
        <f>SUM(C7:C248)</f>
        <v>97527</v>
      </c>
      <c r="D249" s="45">
        <f>SUM(D7:D248)</f>
        <v>131837</v>
      </c>
      <c r="E249" s="46">
        <f t="shared" ref="E249" si="4">SUM(C249:D249)</f>
        <v>229364</v>
      </c>
    </row>
    <row r="250" spans="1:5" x14ac:dyDescent="0.25">
      <c r="B250" s="47" t="s">
        <v>704</v>
      </c>
      <c r="C250" s="48">
        <f>C249/E249*100</f>
        <v>42.520622242374564</v>
      </c>
      <c r="D250" s="48">
        <f>D249/E249*100</f>
        <v>57.479377757625436</v>
      </c>
      <c r="E250" s="48">
        <f>E249/E249*100</f>
        <v>100</v>
      </c>
    </row>
    <row r="251" spans="1:5" ht="31.5" x14ac:dyDescent="0.25">
      <c r="B251" s="49" t="s">
        <v>701</v>
      </c>
      <c r="C251" s="25">
        <f>COUNTIF(C7:C248,"&gt;0")</f>
        <v>235</v>
      </c>
      <c r="D251" s="25">
        <f t="shared" ref="D251:E251" si="5">COUNTIF(D7:D248,"&gt;0")</f>
        <v>157</v>
      </c>
      <c r="E251" s="25">
        <f t="shared" si="5"/>
        <v>240</v>
      </c>
    </row>
    <row r="256" spans="1:5" x14ac:dyDescent="0.25">
      <c r="C256" s="25" t="s">
        <v>488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718C769E9F0A924599AE669681E1EA84" ma:contentTypeVersion="8" ma:contentTypeDescription="KN2 Dokumentti sisältölaji." ma:contentTypeScope="" ma:versionID="f2dc819fa6cb10bbb7432398a7c1fcd8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targetNamespace="http://schemas.microsoft.com/office/2006/metadata/properties" ma:root="true" ma:fieldsID="7c2349090df3c877161d5ecabcfec02a" ns2:_="" ns3:_="" ns4:_="">
    <xsd:import namespace="a86a36f1-5a8f-416f-bf33-cf6bc51d313a"/>
    <xsd:import namespace="2ca64109-ff74-4a3f-8df8-1404b228dfda"/>
    <xsd:import namespace="f674653e-f7ee-4492-bd39-da975c8607c5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1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Opetus ja kulttuuri</TermName>
          <TermId xmlns="http://schemas.microsoft.com/office/infopath/2007/PartnerControls">fd2caf98-fe38-472b-9dfa-14df9885246c</TermId>
        </TermInfo>
      </Terms>
    </ExpertServiceTaxHTField0>
    <KN2Keywords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opiskelijahuolto</TermName>
          <TermId xmlns="http://schemas.microsoft.com/office/infopath/2007/PartnerControls">ba902558-500c-4c68-9962-9ea7e32d067a</TermId>
        </TermInfo>
      </Terms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2014-06-30T06:13:00+00:00</KN2ArticleDateTime>
    <KN2Description xmlns="a86a36f1-5a8f-416f-bf33-cf6bc51d313a">Manner-Suomi 2012, lähde: Tilastokeskus</KN2Description>
    <ThemeTaxHTField0 xmlns="2ca64109-ff74-4a3f-8df8-1404b228dfda">
      <Terms xmlns="http://schemas.microsoft.com/office/infopath/2007/PartnerControls"/>
    </ThemeTaxHTField0>
    <TaxCatchAll xmlns="2ca64109-ff74-4a3f-8df8-1404b228dfda">
      <Value>20</Value>
      <Value>661</Value>
    </TaxCatchAll>
    <_dlc_DocId xmlns="2ca64109-ff74-4a3f-8df8-1404b228dfda">G94TWSLYV3F3-10730-2</_dlc_DocId>
    <_dlc_DocIdUrl xmlns="2ca64109-ff74-4a3f-8df8-1404b228dfda">
      <Url>http://kl-spfarm1/fi/Kuntaliitto/media/tiedotteet/2014/06/_layouts/DocIdRedir.aspx?ID=G94TWSLYV3F3-10730-2</Url>
      <Description>G94TWSLYV3F3-10730-2</Description>
    </_dlc_DocIdUrl>
  </documentManagement>
</p:properties>
</file>

<file path=customXml/itemProps1.xml><?xml version="1.0" encoding="utf-8"?>
<ds:datastoreItem xmlns:ds="http://schemas.openxmlformats.org/officeDocument/2006/customXml" ds:itemID="{A86E5CC1-462A-4477-8D19-F905E5EF4F76}"/>
</file>

<file path=customXml/itemProps2.xml><?xml version="1.0" encoding="utf-8"?>
<ds:datastoreItem xmlns:ds="http://schemas.openxmlformats.org/officeDocument/2006/customXml" ds:itemID="{DABA9AF3-1031-4E96-835B-5DFCE9CF16A4}"/>
</file>

<file path=customXml/itemProps3.xml><?xml version="1.0" encoding="utf-8"?>
<ds:datastoreItem xmlns:ds="http://schemas.openxmlformats.org/officeDocument/2006/customXml" ds:itemID="{07089810-0AC3-4BEC-80E1-38720DA5C7B1}"/>
</file>

<file path=customXml/itemProps4.xml><?xml version="1.0" encoding="utf-8"?>
<ds:datastoreItem xmlns:ds="http://schemas.openxmlformats.org/officeDocument/2006/customXml" ds:itemID="{0C8C3BDF-45DB-4E8A-AD10-4B297FC45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2</vt:i4>
      </vt:variant>
      <vt:variant>
        <vt:lpstr>Kaaviot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yhteenveto</vt:lpstr>
      <vt:lpstr>opiskkelijat2012</vt:lpstr>
      <vt:lpstr>Opiskelijat piirakka</vt:lpstr>
      <vt:lpstr>Oppilaitokset piirakka</vt:lpstr>
      <vt:lpstr>opiskkelijat2012!Tulostusotsikot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Peruskoulut, lukiot ja ammatiliset oppilaitokset sekä oppilaat ja opiskelijat kunnittain</dc:title>
  <dc:creator>Selkee Johanna</dc:creator>
  <cp:lastModifiedBy>Svartsjö Mikko</cp:lastModifiedBy>
  <cp:lastPrinted>2013-08-29T11:16:31Z</cp:lastPrinted>
  <dcterms:created xsi:type="dcterms:W3CDTF">2013-08-29T10:33:35Z</dcterms:created>
  <dcterms:modified xsi:type="dcterms:W3CDTF">2014-06-27T12:05:17Z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0x010100FB67A0028CB54352919050D117ADD96100718C769E9F0A924599AE669681E1EA84</vt:lpwstr>
  </property>
  <property fmtid="{D5CDD505-2E9C-101B-9397-08002B2CF9AE}" pid="3" name="_dlc_DocIdItemGuid">
    <vt:lpwstr>d16acc92-6216-4051-9431-d6ad9185a1cb</vt:lpwstr>
  </property>
  <property fmtid="{D5CDD505-2E9C-101B-9397-08002B2CF9AE}" pid="4" name="KN2Keywords">
    <vt:lpwstr>661;#opiskelijahuolto|ba902558-500c-4c68-9962-9ea7e32d067a</vt:lpwstr>
  </property>
  <property fmtid="{D5CDD505-2E9C-101B-9397-08002B2CF9AE}" pid="5" name="Theme">
    <vt:lpwstr/>
  </property>
  <property fmtid="{D5CDD505-2E9C-101B-9397-08002B2CF9AE}" pid="6" name="KN2Language">
    <vt:lpwstr/>
  </property>
  <property fmtid="{D5CDD505-2E9C-101B-9397-08002B2CF9AE}" pid="7" name="Municipality">
    <vt:lpwstr/>
  </property>
  <property fmtid="{D5CDD505-2E9C-101B-9397-08002B2CF9AE}" pid="8" name="ExpertService">
    <vt:lpwstr>20;#Opetus ja kulttuuri|fd2caf98-fe38-472b-9dfa-14df9885246c</vt:lpwstr>
  </property>
</Properties>
</file>