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Viestintä\TIEDOTE\2018 tiedotteet\Tiedoteliitteet\"/>
    </mc:Choice>
  </mc:AlternateContent>
  <bookViews>
    <workbookView xWindow="600" yWindow="576" windowWidth="14700" windowHeight="8388"/>
  </bookViews>
  <sheets>
    <sheet name="vuosimuutokset, suomi" sheetId="3" r:id="rId1"/>
    <sheet name="tunnuslukuja, suomi" sheetId="1" r:id="rId2"/>
  </sheets>
  <definedNames>
    <definedName name="_xlnm.Print_Area" localSheetId="1">'tunnuslukuja, suomi'!$A$1:$AA$26</definedName>
    <definedName name="_xlnm.Print_Area" localSheetId="0">'vuosimuutokset, suomi'!$A$1:$T$24</definedName>
  </definedNames>
  <calcPr calcId="162913"/>
</workbook>
</file>

<file path=xl/calcChain.xml><?xml version="1.0" encoding="utf-8"?>
<calcChain xmlns="http://schemas.openxmlformats.org/spreadsheetml/2006/main">
  <c r="I23" i="1" l="1"/>
  <c r="H23" i="1"/>
  <c r="I21" i="1"/>
  <c r="H21" i="1"/>
  <c r="I20" i="1"/>
  <c r="H20" i="1"/>
  <c r="I19" i="1"/>
  <c r="H19" i="1"/>
  <c r="I18" i="1"/>
  <c r="H18" i="1"/>
  <c r="I17" i="1"/>
  <c r="H17" i="1"/>
  <c r="I16" i="1"/>
  <c r="H16" i="1"/>
  <c r="I15" i="1"/>
  <c r="H15" i="1"/>
</calcChain>
</file>

<file path=xl/sharedStrings.xml><?xml version="1.0" encoding="utf-8"?>
<sst xmlns="http://schemas.openxmlformats.org/spreadsheetml/2006/main" count="113" uniqueCount="65">
  <si>
    <t>Suomen Kuntaliitto</t>
  </si>
  <si>
    <t>Asukasluku</t>
  </si>
  <si>
    <t xml:space="preserve">  10 001-  20 000</t>
  </si>
  <si>
    <t xml:space="preserve">             -    2 000</t>
  </si>
  <si>
    <t xml:space="preserve">            -    2 000</t>
  </si>
  <si>
    <t>Kuntia</t>
  </si>
  <si>
    <t>lkm</t>
  </si>
  <si>
    <t xml:space="preserve">       Verotulot</t>
  </si>
  <si>
    <t xml:space="preserve">      Lainakanta</t>
  </si>
  <si>
    <t>100 001-</t>
  </si>
  <si>
    <t>%</t>
  </si>
  <si>
    <t>Asukas-</t>
  </si>
  <si>
    <t>luku</t>
  </si>
  <si>
    <t>henk.</t>
  </si>
  <si>
    <t xml:space="preserve">  Valtionosuudet</t>
  </si>
  <si>
    <t xml:space="preserve">    Verotulot +</t>
  </si>
  <si>
    <t xml:space="preserve">   valtionosuudet</t>
  </si>
  <si>
    <t xml:space="preserve">    Toimintakate</t>
  </si>
  <si>
    <t xml:space="preserve">     Valtion-</t>
  </si>
  <si>
    <t xml:space="preserve">   Toiminta-</t>
  </si>
  <si>
    <t xml:space="preserve"> €/asukas</t>
  </si>
  <si>
    <t xml:space="preserve">    €/asukas</t>
  </si>
  <si>
    <t xml:space="preserve">        kate, </t>
  </si>
  <si>
    <t>valtionosuudet</t>
  </si>
  <si>
    <t xml:space="preserve">      määrä</t>
  </si>
  <si>
    <t xml:space="preserve"> 31.12.</t>
  </si>
  <si>
    <t>10 001-  20 000</t>
  </si>
  <si>
    <t xml:space="preserve">  €/asukas</t>
  </si>
  <si>
    <t xml:space="preserve"> Lainakanta, </t>
  </si>
  <si>
    <t xml:space="preserve"> Rahavarat, </t>
  </si>
  <si>
    <t>Kaikki kunnat</t>
  </si>
  <si>
    <t xml:space="preserve">   €/asukas</t>
  </si>
  <si>
    <t>Lähde: Tilastokeskus</t>
  </si>
  <si>
    <t xml:space="preserve">    2 001-    5 000</t>
  </si>
  <si>
    <t xml:space="preserve">    5 001-  10 000</t>
  </si>
  <si>
    <t xml:space="preserve">  20 001-  50 000</t>
  </si>
  <si>
    <t xml:space="preserve">  50 001-100 000</t>
  </si>
  <si>
    <t>Poistonalaiset</t>
  </si>
  <si>
    <t xml:space="preserve">   € / asukas</t>
  </si>
  <si>
    <t xml:space="preserve">  2 001-    5 000</t>
  </si>
  <si>
    <t xml:space="preserve">  5 001-  10 000</t>
  </si>
  <si>
    <t>20 001-  50 000</t>
  </si>
  <si>
    <t>50 001-100 000</t>
  </si>
  <si>
    <t xml:space="preserve">    Poistonalaiset</t>
  </si>
  <si>
    <t xml:space="preserve">    Verotulot, </t>
  </si>
  <si>
    <t xml:space="preserve">    osuudet, </t>
  </si>
  <si>
    <t xml:space="preserve">    Vuosikate,</t>
  </si>
  <si>
    <t xml:space="preserve">   Vuosikate</t>
  </si>
  <si>
    <t xml:space="preserve">       %:a</t>
  </si>
  <si>
    <t xml:space="preserve">   poistoista</t>
  </si>
  <si>
    <t xml:space="preserve">   Tilikauden</t>
  </si>
  <si>
    <t xml:space="preserve">       tulos</t>
  </si>
  <si>
    <t>TPA</t>
  </si>
  <si>
    <r>
      <t xml:space="preserve">Kuntatalouden muuttujien </t>
    </r>
    <r>
      <rPr>
        <b/>
        <sz val="14"/>
        <color indexed="8"/>
        <rFont val="Arial"/>
        <family val="2"/>
      </rPr>
      <t>vuosimuutoksia</t>
    </r>
    <r>
      <rPr>
        <sz val="14"/>
        <color indexed="8"/>
        <rFont val="Arial"/>
        <family val="2"/>
      </rPr>
      <t xml:space="preserve"> vuosina 2015-2017 kuntakoon mukaan, %</t>
    </r>
  </si>
  <si>
    <t>Pl. Ahvenanmaa, vuoden 2017 kuntajaolla</t>
  </si>
  <si>
    <t>v. 2017</t>
  </si>
  <si>
    <t>Tietoja kuntien taloudesta vuosina 2016-2017 kuntakoon mukaan</t>
  </si>
  <si>
    <t xml:space="preserve">      investoinnit 1)</t>
  </si>
  <si>
    <t>1) Investointimenot pl. maa- ja vesialueet sekä osakkeet ja osuudet</t>
  </si>
  <si>
    <t>investoinnit 1)</t>
  </si>
  <si>
    <t xml:space="preserve">     tulosten</t>
  </si>
  <si>
    <t xml:space="preserve"> Negatiivisten</t>
  </si>
  <si>
    <t xml:space="preserve"> Toiminnan ja</t>
  </si>
  <si>
    <t>invest. rahavirta</t>
  </si>
  <si>
    <t xml:space="preserve">    € / asukas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</si>
</sst>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_ ;[Red]\-#,##0.0\ "/>
    <numFmt numFmtId="165" formatCode="0.0_ ;[Red]\-0.0\ "/>
    <numFmt numFmtId="166" formatCode="#,##0_ ;[Red]\-#,##0\ "/>
  </numFmts>
  <fonts count="34" x14ac:knownFonts="1">
    <font>
      <sz val="10"/>
      <name val="Arial"/>
    </font>
    <font>
      <sz val="8"/>
      <name val="Arial"/>
      <family val="2"/>
    </font>
    <font>
      <sz val="10"/>
      <name val="Verdana"/>
      <family val="2"/>
    </font>
    <font>
      <sz val="9"/>
      <name val="Verdana"/>
      <family val="2"/>
    </font>
    <font>
      <sz val="8"/>
      <name val="Verdana"/>
      <family val="2"/>
    </font>
    <font>
      <sz val="9"/>
      <color indexed="8"/>
      <name val="Arial"/>
      <family val="2"/>
    </font>
    <font>
      <sz val="10"/>
      <name val="Arial"/>
      <family val="2"/>
    </font>
    <font>
      <b/>
      <sz val="10"/>
      <name val="Verdana"/>
      <family val="2"/>
    </font>
    <font>
      <sz val="9"/>
      <name val="Arial"/>
      <family val="2"/>
    </font>
    <font>
      <sz val="10"/>
      <color indexed="8"/>
      <name val="Arial"/>
      <family val="2"/>
    </font>
    <font>
      <sz val="14"/>
      <name val="Arial"/>
      <family val="2"/>
    </font>
    <font>
      <sz val="14"/>
      <color indexed="8"/>
      <name val="Arial"/>
      <family val="2"/>
    </font>
    <font>
      <b/>
      <sz val="14"/>
      <color indexed="8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name val="Arial Narrow"/>
      <family val="2"/>
    </font>
    <font>
      <sz val="10"/>
      <color indexed="8"/>
      <name val="Arial Narrow"/>
      <family val="2"/>
    </font>
    <font>
      <b/>
      <sz val="9"/>
      <name val="Arial"/>
      <family val="2"/>
    </font>
    <font>
      <b/>
      <sz val="10"/>
      <color indexed="8"/>
      <name val="Arial Narrow"/>
      <family val="2"/>
    </font>
    <font>
      <b/>
      <sz val="9"/>
      <color indexed="8"/>
      <name val="Arial"/>
      <family val="2"/>
    </font>
    <font>
      <sz val="10"/>
      <color rgb="FF0000FF"/>
      <name val="Verdana"/>
      <family val="2"/>
    </font>
    <font>
      <sz val="10"/>
      <color rgb="FF0000FF"/>
      <name val="Arial"/>
      <family val="2"/>
    </font>
    <font>
      <sz val="9"/>
      <color rgb="FF0000FF"/>
      <name val="Arial"/>
      <family val="2"/>
    </font>
    <font>
      <b/>
      <sz val="9"/>
      <color rgb="FF0000FF"/>
      <name val="Arial"/>
      <family val="2"/>
    </font>
    <font>
      <b/>
      <sz val="10"/>
      <color rgb="FF0000FF"/>
      <name val="Arial"/>
      <family val="2"/>
    </font>
    <font>
      <sz val="9"/>
      <color rgb="FF0000FF"/>
      <name val="Verdana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u/>
      <sz val="12"/>
      <color indexed="8"/>
      <name val="Arial"/>
      <family val="2"/>
    </font>
    <font>
      <sz val="9"/>
      <name val="Arial Narrow"/>
      <family val="2"/>
    </font>
    <font>
      <sz val="9"/>
      <color indexed="8"/>
      <name val="Arial Narrow"/>
      <family val="2"/>
    </font>
    <font>
      <b/>
      <sz val="9"/>
      <color indexed="8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63">
    <xf numFmtId="0" fontId="0" fillId="0" borderId="0" xfId="0"/>
    <xf numFmtId="0" fontId="2" fillId="0" borderId="0" xfId="0" applyFont="1"/>
    <xf numFmtId="2" fontId="2" fillId="0" borderId="0" xfId="0" applyNumberFormat="1" applyFont="1"/>
    <xf numFmtId="0" fontId="3" fillId="0" borderId="0" xfId="0" applyFont="1"/>
    <xf numFmtId="0" fontId="4" fillId="0" borderId="0" xfId="0" applyFont="1"/>
    <xf numFmtId="14" fontId="4" fillId="0" borderId="0" xfId="0" applyNumberFormat="1" applyFont="1" applyAlignment="1">
      <alignment horizontal="left"/>
    </xf>
    <xf numFmtId="2" fontId="3" fillId="0" borderId="0" xfId="0" applyNumberFormat="1" applyFont="1"/>
    <xf numFmtId="0" fontId="7" fillId="0" borderId="0" xfId="0" applyFont="1"/>
    <xf numFmtId="0" fontId="6" fillId="0" borderId="0" xfId="0" applyFont="1"/>
    <xf numFmtId="0" fontId="6" fillId="0" borderId="1" xfId="0" applyFont="1" applyBorder="1"/>
    <xf numFmtId="0" fontId="6" fillId="0" borderId="0" xfId="0" applyFont="1" applyBorder="1"/>
    <xf numFmtId="3" fontId="6" fillId="0" borderId="0" xfId="0" applyNumberFormat="1" applyFont="1"/>
    <xf numFmtId="3" fontId="6" fillId="0" borderId="0" xfId="0" applyNumberFormat="1" applyFont="1" applyBorder="1"/>
    <xf numFmtId="3" fontId="9" fillId="0" borderId="0" xfId="0" applyNumberFormat="1" applyFont="1"/>
    <xf numFmtId="0" fontId="6" fillId="0" borderId="0" xfId="0" applyFont="1" applyBorder="1" applyAlignment="1">
      <alignment horizontal="center"/>
    </xf>
    <xf numFmtId="49" fontId="6" fillId="0" borderId="0" xfId="0" applyNumberFormat="1" applyFont="1"/>
    <xf numFmtId="3" fontId="9" fillId="0" borderId="0" xfId="0" applyNumberFormat="1" applyFont="1" applyBorder="1"/>
    <xf numFmtId="0" fontId="10" fillId="0" borderId="0" xfId="0" applyFont="1"/>
    <xf numFmtId="0" fontId="11" fillId="0" borderId="0" xfId="0" applyFont="1"/>
    <xf numFmtId="3" fontId="5" fillId="0" borderId="0" xfId="0" applyNumberFormat="1" applyFont="1" applyBorder="1" applyAlignment="1" applyProtection="1">
      <alignment horizontal="center"/>
    </xf>
    <xf numFmtId="0" fontId="15" fillId="0" borderId="3" xfId="0" applyFont="1" applyBorder="1" applyAlignment="1">
      <alignment horizontal="center"/>
    </xf>
    <xf numFmtId="1" fontId="16" fillId="0" borderId="3" xfId="0" applyNumberFormat="1" applyFont="1" applyBorder="1" applyAlignment="1" applyProtection="1">
      <alignment horizontal="center"/>
    </xf>
    <xf numFmtId="3" fontId="19" fillId="0" borderId="0" xfId="0" applyNumberFormat="1" applyFont="1" applyBorder="1" applyAlignment="1" applyProtection="1">
      <alignment horizontal="center"/>
    </xf>
    <xf numFmtId="49" fontId="8" fillId="0" borderId="3" xfId="0" applyNumberFormat="1" applyFont="1" applyBorder="1"/>
    <xf numFmtId="49" fontId="17" fillId="0" borderId="3" xfId="0" applyNumberFormat="1" applyFont="1" applyBorder="1"/>
    <xf numFmtId="3" fontId="6" fillId="0" borderId="1" xfId="0" applyNumberFormat="1" applyFont="1" applyBorder="1"/>
    <xf numFmtId="0" fontId="2" fillId="0" borderId="1" xfId="0" applyFont="1" applyBorder="1"/>
    <xf numFmtId="3" fontId="9" fillId="0" borderId="1" xfId="0" applyNumberFormat="1" applyFont="1" applyBorder="1"/>
    <xf numFmtId="49" fontId="6" fillId="0" borderId="4" xfId="0" applyNumberFormat="1" applyFont="1" applyBorder="1"/>
    <xf numFmtId="3" fontId="6" fillId="0" borderId="5" xfId="0" applyNumberFormat="1" applyFont="1" applyBorder="1"/>
    <xf numFmtId="0" fontId="8" fillId="2" borderId="6" xfId="0" applyFont="1" applyFill="1" applyBorder="1" applyAlignment="1">
      <alignment horizontal="center"/>
    </xf>
    <xf numFmtId="0" fontId="8" fillId="2" borderId="7" xfId="0" applyFont="1" applyFill="1" applyBorder="1" applyAlignment="1">
      <alignment horizontal="left"/>
    </xf>
    <xf numFmtId="14" fontId="8" fillId="2" borderId="3" xfId="0" applyNumberFormat="1" applyFont="1" applyFill="1" applyBorder="1" applyAlignment="1">
      <alignment horizontal="center"/>
    </xf>
    <xf numFmtId="0" fontId="8" fillId="2" borderId="0" xfId="0" applyFont="1" applyFill="1" applyBorder="1" applyAlignment="1">
      <alignment horizontal="left"/>
    </xf>
    <xf numFmtId="49" fontId="8" fillId="2" borderId="1" xfId="0" applyNumberFormat="1" applyFont="1" applyFill="1" applyBorder="1" applyAlignment="1">
      <alignment horizontal="left"/>
    </xf>
    <xf numFmtId="0" fontId="8" fillId="2" borderId="3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15" fillId="2" borderId="3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14" fontId="6" fillId="2" borderId="3" xfId="0" applyNumberFormat="1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49" fontId="6" fillId="0" borderId="3" xfId="0" applyNumberFormat="1" applyFont="1" applyBorder="1"/>
    <xf numFmtId="0" fontId="20" fillId="0" borderId="0" xfId="0" applyFont="1"/>
    <xf numFmtId="0" fontId="21" fillId="0" borderId="0" xfId="0" applyFont="1"/>
    <xf numFmtId="0" fontId="21" fillId="2" borderId="8" xfId="0" applyFont="1" applyFill="1" applyBorder="1" applyAlignment="1">
      <alignment horizontal="center"/>
    </xf>
    <xf numFmtId="0" fontId="21" fillId="2" borderId="2" xfId="0" applyFont="1" applyFill="1" applyBorder="1" applyAlignment="1">
      <alignment horizontal="center"/>
    </xf>
    <xf numFmtId="0" fontId="21" fillId="2" borderId="5" xfId="0" applyFont="1" applyFill="1" applyBorder="1" applyAlignment="1">
      <alignment horizontal="center"/>
    </xf>
    <xf numFmtId="3" fontId="22" fillId="0" borderId="2" xfId="0" applyNumberFormat="1" applyFont="1" applyBorder="1" applyAlignment="1" applyProtection="1">
      <alignment horizontal="center"/>
    </xf>
    <xf numFmtId="3" fontId="23" fillId="0" borderId="2" xfId="0" applyNumberFormat="1" applyFont="1" applyBorder="1" applyAlignment="1" applyProtection="1">
      <alignment horizontal="center"/>
    </xf>
    <xf numFmtId="3" fontId="21" fillId="0" borderId="5" xfId="0" applyNumberFormat="1" applyFont="1" applyBorder="1"/>
    <xf numFmtId="0" fontId="22" fillId="2" borderId="8" xfId="0" applyFont="1" applyFill="1" applyBorder="1" applyAlignment="1">
      <alignment horizontal="center"/>
    </xf>
    <xf numFmtId="0" fontId="22" fillId="2" borderId="2" xfId="0" applyFont="1" applyFill="1" applyBorder="1" applyAlignment="1">
      <alignment horizontal="center"/>
    </xf>
    <xf numFmtId="49" fontId="22" fillId="2" borderId="5" xfId="0" applyNumberFormat="1" applyFont="1" applyFill="1" applyBorder="1" applyAlignment="1">
      <alignment horizontal="center"/>
    </xf>
    <xf numFmtId="0" fontId="22" fillId="2" borderId="5" xfId="0" applyFont="1" applyFill="1" applyBorder="1" applyAlignment="1">
      <alignment horizontal="center"/>
    </xf>
    <xf numFmtId="0" fontId="21" fillId="2" borderId="8" xfId="0" applyFont="1" applyFill="1" applyBorder="1"/>
    <xf numFmtId="0" fontId="21" fillId="2" borderId="5" xfId="0" applyFont="1" applyFill="1" applyBorder="1"/>
    <xf numFmtId="0" fontId="22" fillId="2" borderId="8" xfId="0" applyFont="1" applyFill="1" applyBorder="1"/>
    <xf numFmtId="0" fontId="22" fillId="2" borderId="2" xfId="0" applyFont="1" applyFill="1" applyBorder="1"/>
    <xf numFmtId="0" fontId="21" fillId="0" borderId="5" xfId="0" applyFont="1" applyBorder="1"/>
    <xf numFmtId="0" fontId="6" fillId="0" borderId="3" xfId="0" applyFont="1" applyBorder="1"/>
    <xf numFmtId="164" fontId="9" fillId="0" borderId="0" xfId="0" applyNumberFormat="1" applyFont="1" applyBorder="1" applyProtection="1"/>
    <xf numFmtId="49" fontId="14" fillId="0" borderId="4" xfId="0" applyNumberFormat="1" applyFont="1" applyBorder="1"/>
    <xf numFmtId="164" fontId="13" fillId="0" borderId="1" xfId="0" applyNumberFormat="1" applyFont="1" applyBorder="1" applyProtection="1"/>
    <xf numFmtId="0" fontId="9" fillId="2" borderId="7" xfId="0" applyFont="1" applyFill="1" applyBorder="1"/>
    <xf numFmtId="0" fontId="9" fillId="2" borderId="9" xfId="0" applyFont="1" applyFill="1" applyBorder="1"/>
    <xf numFmtId="0" fontId="9" fillId="2" borderId="1" xfId="0" applyFont="1" applyFill="1" applyBorder="1"/>
    <xf numFmtId="0" fontId="9" fillId="2" borderId="0" xfId="0" applyFont="1" applyFill="1" applyBorder="1" applyAlignment="1">
      <alignment horizontal="center"/>
    </xf>
    <xf numFmtId="1" fontId="18" fillId="0" borderId="4" xfId="0" applyNumberFormat="1" applyFont="1" applyBorder="1" applyAlignment="1">
      <alignment horizontal="center"/>
    </xf>
    <xf numFmtId="0" fontId="21" fillId="2" borderId="7" xfId="0" applyFont="1" applyFill="1" applyBorder="1"/>
    <xf numFmtId="0" fontId="21" fillId="0" borderId="2" xfId="0" applyFont="1" applyBorder="1" applyAlignment="1">
      <alignment horizontal="center"/>
    </xf>
    <xf numFmtId="3" fontId="21" fillId="0" borderId="0" xfId="0" applyNumberFormat="1" applyFont="1" applyBorder="1"/>
    <xf numFmtId="1" fontId="25" fillId="0" borderId="0" xfId="0" applyNumberFormat="1" applyFont="1"/>
    <xf numFmtId="2" fontId="20" fillId="0" borderId="0" xfId="0" applyNumberFormat="1" applyFont="1"/>
    <xf numFmtId="3" fontId="21" fillId="0" borderId="0" xfId="0" applyNumberFormat="1" applyFont="1"/>
    <xf numFmtId="0" fontId="25" fillId="0" borderId="0" xfId="0" applyFont="1"/>
    <xf numFmtId="165" fontId="21" fillId="0" borderId="2" xfId="0" applyNumberFormat="1" applyFont="1" applyBorder="1"/>
    <xf numFmtId="165" fontId="24" fillId="0" borderId="5" xfId="0" applyNumberFormat="1" applyFont="1" applyBorder="1"/>
    <xf numFmtId="0" fontId="15" fillId="2" borderId="6" xfId="0" applyFont="1" applyFill="1" applyBorder="1" applyAlignment="1">
      <alignment horizontal="center"/>
    </xf>
    <xf numFmtId="1" fontId="5" fillId="0" borderId="0" xfId="0" applyNumberFormat="1" applyFont="1" applyBorder="1" applyAlignment="1" applyProtection="1">
      <alignment horizontal="center"/>
    </xf>
    <xf numFmtId="1" fontId="22" fillId="0" borderId="2" xfId="0" applyNumberFormat="1" applyFont="1" applyBorder="1" applyAlignment="1" applyProtection="1">
      <alignment horizontal="center"/>
    </xf>
    <xf numFmtId="1" fontId="19" fillId="0" borderId="0" xfId="0" applyNumberFormat="1" applyFont="1" applyBorder="1" applyAlignment="1" applyProtection="1">
      <alignment horizontal="center"/>
    </xf>
    <xf numFmtId="1" fontId="23" fillId="0" borderId="2" xfId="0" applyNumberFormat="1" applyFont="1" applyBorder="1" applyAlignment="1" applyProtection="1">
      <alignment horizontal="center"/>
    </xf>
    <xf numFmtId="166" fontId="5" fillId="0" borderId="0" xfId="0" applyNumberFormat="1" applyFont="1" applyBorder="1" applyAlignment="1" applyProtection="1">
      <alignment horizontal="center"/>
    </xf>
    <xf numFmtId="166" fontId="22" fillId="0" borderId="2" xfId="0" applyNumberFormat="1" applyFont="1" applyBorder="1" applyAlignment="1" applyProtection="1">
      <alignment horizontal="center"/>
    </xf>
    <xf numFmtId="166" fontId="19" fillId="0" borderId="0" xfId="0" applyNumberFormat="1" applyFont="1" applyBorder="1" applyAlignment="1" applyProtection="1">
      <alignment horizontal="center"/>
    </xf>
    <xf numFmtId="166" fontId="23" fillId="0" borderId="2" xfId="0" applyNumberFormat="1" applyFont="1" applyBorder="1" applyAlignment="1" applyProtection="1">
      <alignment horizontal="center"/>
    </xf>
    <xf numFmtId="1" fontId="22" fillId="0" borderId="2" xfId="0" applyNumberFormat="1" applyFont="1" applyBorder="1" applyAlignment="1">
      <alignment horizontal="center"/>
    </xf>
    <xf numFmtId="1" fontId="23" fillId="0" borderId="2" xfId="0" applyNumberFormat="1" applyFont="1" applyBorder="1" applyAlignment="1">
      <alignment horizontal="center"/>
    </xf>
    <xf numFmtId="49" fontId="6" fillId="0" borderId="0" xfId="0" applyNumberFormat="1" applyFont="1" applyFill="1" applyBorder="1"/>
    <xf numFmtId="0" fontId="8" fillId="2" borderId="7" xfId="0" applyFont="1" applyFill="1" applyBorder="1"/>
    <xf numFmtId="0" fontId="8" fillId="2" borderId="0" xfId="0" applyFont="1" applyFill="1" applyBorder="1"/>
    <xf numFmtId="0" fontId="8" fillId="2" borderId="9" xfId="0" applyFont="1" applyFill="1" applyBorder="1"/>
    <xf numFmtId="0" fontId="8" fillId="2" borderId="11" xfId="0" applyFont="1" applyFill="1" applyBorder="1"/>
    <xf numFmtId="0" fontId="8" fillId="2" borderId="10" xfId="0" applyFont="1" applyFill="1" applyBorder="1"/>
    <xf numFmtId="0" fontId="22" fillId="2" borderId="5" xfId="0" applyFont="1" applyFill="1" applyBorder="1"/>
    <xf numFmtId="3" fontId="22" fillId="0" borderId="8" xfId="0" applyNumberFormat="1" applyFont="1" applyBorder="1" applyAlignment="1" applyProtection="1">
      <alignment horizontal="center"/>
    </xf>
    <xf numFmtId="166" fontId="22" fillId="0" borderId="8" xfId="0" applyNumberFormat="1" applyFont="1" applyBorder="1" applyAlignment="1" applyProtection="1">
      <alignment horizontal="center"/>
    </xf>
    <xf numFmtId="3" fontId="21" fillId="0" borderId="10" xfId="0" applyNumberFormat="1" applyFont="1" applyBorder="1"/>
    <xf numFmtId="166" fontId="26" fillId="0" borderId="9" xfId="0" applyNumberFormat="1" applyFont="1" applyBorder="1" applyAlignment="1" applyProtection="1">
      <alignment horizontal="center"/>
    </xf>
    <xf numFmtId="166" fontId="26" fillId="0" borderId="11" xfId="0" applyNumberFormat="1" applyFont="1" applyBorder="1" applyAlignment="1" applyProtection="1">
      <alignment horizontal="center"/>
    </xf>
    <xf numFmtId="166" fontId="27" fillId="0" borderId="11" xfId="0" applyNumberFormat="1" applyFont="1" applyBorder="1" applyAlignment="1" applyProtection="1">
      <alignment horizontal="center"/>
    </xf>
    <xf numFmtId="165" fontId="9" fillId="0" borderId="0" xfId="0" applyNumberFormat="1" applyFont="1" applyBorder="1" applyProtection="1"/>
    <xf numFmtId="165" fontId="28" fillId="0" borderId="11" xfId="0" applyNumberFormat="1" applyFont="1" applyBorder="1"/>
    <xf numFmtId="165" fontId="28" fillId="0" borderId="0" xfId="0" applyNumberFormat="1" applyFont="1" applyBorder="1"/>
    <xf numFmtId="165" fontId="13" fillId="0" borderId="1" xfId="0" applyNumberFormat="1" applyFont="1" applyBorder="1" applyProtection="1"/>
    <xf numFmtId="165" fontId="29" fillId="0" borderId="10" xfId="0" applyNumberFormat="1" applyFont="1" applyBorder="1"/>
    <xf numFmtId="165" fontId="29" fillId="0" borderId="1" xfId="0" applyNumberFormat="1" applyFont="1" applyBorder="1"/>
    <xf numFmtId="49" fontId="8" fillId="2" borderId="1" xfId="0" applyNumberFormat="1" applyFont="1" applyFill="1" applyBorder="1" applyAlignment="1">
      <alignment horizontal="center"/>
    </xf>
    <xf numFmtId="0" fontId="8" fillId="2" borderId="1" xfId="0" applyFont="1" applyFill="1" applyBorder="1"/>
    <xf numFmtId="0" fontId="6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21" fillId="0" borderId="0" xfId="0" applyFont="1" applyFill="1" applyBorder="1" applyAlignment="1">
      <alignment horizontal="center"/>
    </xf>
    <xf numFmtId="0" fontId="22" fillId="0" borderId="0" xfId="0" applyFont="1" applyFill="1" applyBorder="1" applyAlignment="1">
      <alignment horizontal="center"/>
    </xf>
    <xf numFmtId="49" fontId="8" fillId="0" borderId="6" xfId="0" applyNumberFormat="1" applyFont="1" applyBorder="1"/>
    <xf numFmtId="3" fontId="5" fillId="0" borderId="7" xfId="0" applyNumberFormat="1" applyFont="1" applyBorder="1" applyAlignment="1" applyProtection="1">
      <alignment horizontal="center"/>
    </xf>
    <xf numFmtId="1" fontId="22" fillId="0" borderId="8" xfId="0" applyNumberFormat="1" applyFont="1" applyBorder="1" applyAlignment="1">
      <alignment horizontal="center"/>
    </xf>
    <xf numFmtId="1" fontId="5" fillId="0" borderId="7" xfId="0" applyNumberFormat="1" applyFont="1" applyBorder="1" applyAlignment="1" applyProtection="1">
      <alignment horizontal="center"/>
    </xf>
    <xf numFmtId="1" fontId="22" fillId="0" borderId="8" xfId="0" applyNumberFormat="1" applyFont="1" applyBorder="1" applyAlignment="1" applyProtection="1">
      <alignment horizontal="center"/>
    </xf>
    <xf numFmtId="166" fontId="5" fillId="0" borderId="7" xfId="0" applyNumberFormat="1" applyFont="1" applyBorder="1" applyAlignment="1" applyProtection="1">
      <alignment horizontal="center"/>
    </xf>
    <xf numFmtId="0" fontId="8" fillId="2" borderId="4" xfId="0" applyFont="1" applyFill="1" applyBorder="1" applyAlignment="1">
      <alignment horizontal="center"/>
    </xf>
    <xf numFmtId="0" fontId="21" fillId="2" borderId="10" xfId="0" applyFont="1" applyFill="1" applyBorder="1" applyAlignment="1">
      <alignment horizontal="center"/>
    </xf>
    <xf numFmtId="0" fontId="30" fillId="0" borderId="0" xfId="0" applyFont="1"/>
    <xf numFmtId="3" fontId="22" fillId="0" borderId="7" xfId="0" applyNumberFormat="1" applyFont="1" applyBorder="1" applyAlignment="1" applyProtection="1">
      <alignment horizontal="center"/>
    </xf>
    <xf numFmtId="3" fontId="22" fillId="0" borderId="0" xfId="0" applyNumberFormat="1" applyFont="1" applyBorder="1" applyAlignment="1" applyProtection="1">
      <alignment horizontal="center"/>
    </xf>
    <xf numFmtId="3" fontId="23" fillId="0" borderId="0" xfId="0" applyNumberFormat="1" applyFont="1" applyBorder="1" applyAlignment="1" applyProtection="1">
      <alignment horizontal="center"/>
    </xf>
    <xf numFmtId="3" fontId="21" fillId="0" borderId="1" xfId="0" applyNumberFormat="1" applyFont="1" applyBorder="1"/>
    <xf numFmtId="3" fontId="5" fillId="0" borderId="9" xfId="0" applyNumberFormat="1" applyFont="1" applyBorder="1" applyAlignment="1" applyProtection="1">
      <alignment horizontal="center"/>
    </xf>
    <xf numFmtId="3" fontId="5" fillId="0" borderId="11" xfId="0" applyNumberFormat="1" applyFont="1" applyBorder="1" applyAlignment="1" applyProtection="1">
      <alignment horizontal="center"/>
    </xf>
    <xf numFmtId="3" fontId="6" fillId="0" borderId="10" xfId="0" applyNumberFormat="1" applyFont="1" applyBorder="1"/>
    <xf numFmtId="3" fontId="19" fillId="0" borderId="11" xfId="0" applyNumberFormat="1" applyFont="1" applyBorder="1" applyAlignment="1" applyProtection="1">
      <alignment horizontal="center"/>
    </xf>
    <xf numFmtId="0" fontId="6" fillId="2" borderId="10" xfId="0" applyFont="1" applyFill="1" applyBorder="1" applyAlignment="1">
      <alignment horizontal="center"/>
    </xf>
    <xf numFmtId="0" fontId="21" fillId="0" borderId="11" xfId="0" applyFont="1" applyBorder="1" applyAlignment="1">
      <alignment horizontal="center"/>
    </xf>
    <xf numFmtId="0" fontId="21" fillId="0" borderId="0" xfId="0" applyFont="1" applyBorder="1" applyAlignment="1">
      <alignment horizontal="center"/>
    </xf>
    <xf numFmtId="0" fontId="6" fillId="2" borderId="4" xfId="0" applyFont="1" applyFill="1" applyBorder="1"/>
    <xf numFmtId="0" fontId="15" fillId="2" borderId="4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31" fillId="2" borderId="7" xfId="0" applyFont="1" applyFill="1" applyBorder="1" applyAlignment="1">
      <alignment horizontal="center"/>
    </xf>
    <xf numFmtId="0" fontId="31" fillId="2" borderId="8" xfId="0" applyFont="1" applyFill="1" applyBorder="1" applyAlignment="1">
      <alignment horizontal="center"/>
    </xf>
    <xf numFmtId="0" fontId="31" fillId="2" borderId="0" xfId="0" applyFont="1" applyFill="1" applyBorder="1" applyAlignment="1">
      <alignment horizontal="center"/>
    </xf>
    <xf numFmtId="0" fontId="31" fillId="2" borderId="2" xfId="0" applyFont="1" applyFill="1" applyBorder="1" applyAlignment="1">
      <alignment horizontal="center"/>
    </xf>
    <xf numFmtId="49" fontId="31" fillId="2" borderId="2" xfId="0" applyNumberFormat="1" applyFont="1" applyFill="1" applyBorder="1" applyAlignment="1">
      <alignment horizontal="center"/>
    </xf>
    <xf numFmtId="0" fontId="31" fillId="2" borderId="1" xfId="0" applyFont="1" applyFill="1" applyBorder="1" applyAlignment="1">
      <alignment horizontal="center"/>
    </xf>
    <xf numFmtId="0" fontId="31" fillId="2" borderId="5" xfId="0" applyFont="1" applyFill="1" applyBorder="1" applyAlignment="1">
      <alignment horizontal="center"/>
    </xf>
    <xf numFmtId="0" fontId="31" fillId="0" borderId="0" xfId="0" applyFont="1" applyFill="1" applyBorder="1" applyAlignment="1">
      <alignment horizontal="center"/>
    </xf>
    <xf numFmtId="1" fontId="32" fillId="0" borderId="7" xfId="0" applyNumberFormat="1" applyFont="1" applyBorder="1" applyAlignment="1" applyProtection="1">
      <alignment horizontal="center"/>
    </xf>
    <xf numFmtId="3" fontId="32" fillId="0" borderId="8" xfId="0" applyNumberFormat="1" applyFont="1" applyBorder="1" applyAlignment="1" applyProtection="1">
      <alignment horizontal="center"/>
    </xf>
    <xf numFmtId="1" fontId="32" fillId="0" borderId="0" xfId="0" applyNumberFormat="1" applyFont="1" applyBorder="1" applyAlignment="1" applyProtection="1">
      <alignment horizontal="center"/>
    </xf>
    <xf numFmtId="3" fontId="32" fillId="0" borderId="2" xfId="0" applyNumberFormat="1" applyFont="1" applyBorder="1" applyAlignment="1" applyProtection="1">
      <alignment horizontal="center"/>
    </xf>
    <xf numFmtId="1" fontId="33" fillId="0" borderId="0" xfId="0" applyNumberFormat="1" applyFont="1" applyBorder="1" applyAlignment="1">
      <alignment horizontal="center"/>
    </xf>
    <xf numFmtId="3" fontId="33" fillId="0" borderId="2" xfId="0" applyNumberFormat="1" applyFont="1" applyBorder="1" applyAlignment="1" applyProtection="1">
      <alignment horizontal="center"/>
    </xf>
    <xf numFmtId="165" fontId="9" fillId="0" borderId="0" xfId="0" applyNumberFormat="1" applyFont="1" applyBorder="1"/>
    <xf numFmtId="165" fontId="13" fillId="0" borderId="1" xfId="0" applyNumberFormat="1" applyFont="1" applyBorder="1"/>
    <xf numFmtId="166" fontId="22" fillId="0" borderId="7" xfId="0" applyNumberFormat="1" applyFont="1" applyBorder="1" applyAlignment="1" applyProtection="1">
      <alignment horizontal="center"/>
    </xf>
    <xf numFmtId="166" fontId="22" fillId="0" borderId="0" xfId="0" applyNumberFormat="1" applyFont="1" applyBorder="1" applyAlignment="1" applyProtection="1">
      <alignment horizontal="center"/>
    </xf>
    <xf numFmtId="166" fontId="23" fillId="0" borderId="0" xfId="0" applyNumberFormat="1" applyFont="1" applyBorder="1" applyAlignment="1" applyProtection="1">
      <alignment horizontal="center"/>
    </xf>
    <xf numFmtId="0" fontId="26" fillId="2" borderId="7" xfId="0" applyFont="1" applyFill="1" applyBorder="1"/>
    <xf numFmtId="0" fontId="26" fillId="2" borderId="8" xfId="0" applyFont="1" applyFill="1" applyBorder="1"/>
    <xf numFmtId="0" fontId="26" fillId="2" borderId="0" xfId="0" applyFont="1" applyFill="1" applyBorder="1"/>
    <xf numFmtId="0" fontId="26" fillId="2" borderId="2" xfId="0" applyFont="1" applyFill="1" applyBorder="1"/>
    <xf numFmtId="0" fontId="26" fillId="2" borderId="5" xfId="0" applyFont="1" applyFill="1" applyBorder="1"/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9"/>
  <sheetViews>
    <sheetView tabSelected="1" workbookViewId="0">
      <pane xSplit="2" ySplit="12" topLeftCell="C13" activePane="bottomRight" state="frozen"/>
      <selection pane="topRight" activeCell="C1" sqref="C1"/>
      <selection pane="bottomLeft" activeCell="A13" sqref="A13"/>
      <selection pane="bottomRight" activeCell="V15" sqref="V15"/>
    </sheetView>
  </sheetViews>
  <sheetFormatPr defaultColWidth="9.109375" defaultRowHeight="12.6" x14ac:dyDescent="0.2"/>
  <cols>
    <col min="1" max="1" width="16.44140625" style="1" customWidth="1"/>
    <col min="2" max="2" width="6.88671875" style="1" customWidth="1"/>
    <col min="3" max="4" width="5.77734375" style="1" customWidth="1"/>
    <col min="5" max="5" width="5.77734375" style="45" customWidth="1"/>
    <col min="6" max="7" width="5.33203125" style="1" customWidth="1"/>
    <col min="8" max="8" width="6.109375" style="45" customWidth="1"/>
    <col min="9" max="10" width="5.33203125" style="1" customWidth="1"/>
    <col min="11" max="11" width="5.33203125" style="45" customWidth="1"/>
    <col min="12" max="13" width="6" style="1" customWidth="1"/>
    <col min="14" max="15" width="6" style="45" customWidth="1"/>
    <col min="16" max="16" width="6.21875" style="45" customWidth="1"/>
    <col min="17" max="17" width="6" style="45" customWidth="1"/>
    <col min="18" max="19" width="6.33203125" style="1" customWidth="1"/>
    <col min="20" max="20" width="6.33203125" style="45" customWidth="1"/>
    <col min="21" max="16384" width="9.109375" style="1"/>
  </cols>
  <sheetData>
    <row r="1" spans="1:20" x14ac:dyDescent="0.2">
      <c r="A1" s="4" t="s">
        <v>0</v>
      </c>
    </row>
    <row r="2" spans="1:20" x14ac:dyDescent="0.2">
      <c r="A2" s="5">
        <v>43138</v>
      </c>
    </row>
    <row r="3" spans="1:20" ht="6" customHeight="1" x14ac:dyDescent="0.2"/>
    <row r="4" spans="1:20" ht="17.399999999999999" x14ac:dyDescent="0.3">
      <c r="A4" s="18" t="s">
        <v>53</v>
      </c>
      <c r="B4" s="8"/>
      <c r="C4" s="8"/>
      <c r="D4" s="8"/>
      <c r="E4" s="46"/>
      <c r="F4" s="8"/>
      <c r="G4" s="8"/>
      <c r="H4" s="46"/>
      <c r="I4" s="8"/>
      <c r="J4" s="8"/>
      <c r="K4" s="46"/>
      <c r="L4" s="8"/>
      <c r="M4" s="8"/>
      <c r="N4" s="46"/>
      <c r="O4" s="46"/>
      <c r="P4" s="46"/>
      <c r="Q4" s="46"/>
      <c r="R4" s="8"/>
      <c r="S4" s="8"/>
      <c r="T4" s="46"/>
    </row>
    <row r="5" spans="1:20" ht="15" x14ac:dyDescent="0.25">
      <c r="A5" s="124" t="s">
        <v>54</v>
      </c>
      <c r="B5" s="8"/>
      <c r="C5" s="8"/>
      <c r="D5" s="8"/>
      <c r="E5" s="46"/>
      <c r="F5" s="8"/>
      <c r="G5" s="8"/>
      <c r="H5" s="46"/>
      <c r="I5" s="8"/>
      <c r="J5" s="8"/>
      <c r="K5" s="46"/>
      <c r="L5" s="8"/>
      <c r="M5" s="8"/>
      <c r="N5" s="46"/>
      <c r="O5" s="46"/>
      <c r="P5" s="46"/>
      <c r="Q5" s="46"/>
      <c r="R5" s="8"/>
      <c r="S5" s="8"/>
      <c r="T5" s="46"/>
    </row>
    <row r="6" spans="1:20" ht="15.75" customHeight="1" x14ac:dyDescent="0.25">
      <c r="A6" s="8" t="s">
        <v>32</v>
      </c>
      <c r="B6" s="8"/>
      <c r="C6" s="8"/>
      <c r="D6" s="8"/>
      <c r="E6" s="46"/>
      <c r="F6" s="8"/>
      <c r="G6" s="8"/>
      <c r="H6" s="46"/>
      <c r="I6" s="8"/>
      <c r="J6" s="8"/>
      <c r="K6" s="46"/>
      <c r="L6" s="8"/>
      <c r="M6" s="8"/>
      <c r="N6" s="46"/>
      <c r="O6" s="46"/>
      <c r="P6" s="46"/>
      <c r="Q6" s="46"/>
      <c r="R6" s="8"/>
      <c r="S6" s="8"/>
      <c r="T6" s="46"/>
    </row>
    <row r="7" spans="1:20" ht="15" customHeight="1" x14ac:dyDescent="0.25">
      <c r="A7" s="8"/>
      <c r="B7" s="8"/>
      <c r="C7" s="8"/>
      <c r="D7" s="8"/>
      <c r="E7" s="46"/>
      <c r="F7" s="8"/>
      <c r="G7" s="8"/>
      <c r="H7" s="46"/>
      <c r="I7" s="8"/>
      <c r="J7" s="8"/>
      <c r="K7" s="46"/>
      <c r="L7" s="8"/>
      <c r="M7" s="8"/>
      <c r="N7" s="46"/>
      <c r="O7" s="46"/>
      <c r="P7" s="46"/>
      <c r="Q7" s="46"/>
      <c r="R7" s="8"/>
      <c r="S7" s="8"/>
      <c r="T7" s="46"/>
    </row>
    <row r="8" spans="1:20" ht="14.4" customHeight="1" x14ac:dyDescent="0.3">
      <c r="A8" s="41" t="s">
        <v>1</v>
      </c>
      <c r="B8" s="80" t="s">
        <v>5</v>
      </c>
      <c r="C8" s="66" t="s">
        <v>7</v>
      </c>
      <c r="D8" s="66"/>
      <c r="E8" s="71"/>
      <c r="F8" s="67" t="s">
        <v>14</v>
      </c>
      <c r="G8" s="66"/>
      <c r="H8" s="57"/>
      <c r="I8" s="66" t="s">
        <v>15</v>
      </c>
      <c r="J8" s="66"/>
      <c r="K8" s="57"/>
      <c r="L8" s="66" t="s">
        <v>17</v>
      </c>
      <c r="M8" s="66"/>
      <c r="N8" s="57"/>
      <c r="O8" s="66" t="s">
        <v>43</v>
      </c>
      <c r="P8" s="66"/>
      <c r="Q8" s="57"/>
      <c r="R8" s="66" t="s">
        <v>8</v>
      </c>
      <c r="S8" s="66"/>
      <c r="T8" s="57"/>
    </row>
    <row r="9" spans="1:20" ht="14.4" customHeight="1" x14ac:dyDescent="0.3">
      <c r="A9" s="42">
        <v>42735</v>
      </c>
      <c r="B9" s="39" t="s">
        <v>55</v>
      </c>
      <c r="C9" s="68"/>
      <c r="D9" s="68"/>
      <c r="E9" s="58"/>
      <c r="F9" s="68"/>
      <c r="G9" s="68"/>
      <c r="H9" s="58"/>
      <c r="I9" s="68" t="s">
        <v>16</v>
      </c>
      <c r="J9" s="68"/>
      <c r="K9" s="58"/>
      <c r="L9" s="68"/>
      <c r="M9" s="68"/>
      <c r="N9" s="58"/>
      <c r="O9" s="68" t="s">
        <v>57</v>
      </c>
      <c r="P9" s="68"/>
      <c r="Q9" s="58"/>
      <c r="R9" s="68"/>
      <c r="S9" s="68"/>
      <c r="T9" s="58"/>
    </row>
    <row r="10" spans="1:20" ht="14.4" customHeight="1" x14ac:dyDescent="0.3">
      <c r="A10" s="35"/>
      <c r="B10" s="39" t="s">
        <v>6</v>
      </c>
      <c r="C10" s="69">
        <v>2015</v>
      </c>
      <c r="D10" s="69">
        <v>2016</v>
      </c>
      <c r="E10" s="47">
        <v>2017</v>
      </c>
      <c r="F10" s="69">
        <v>2015</v>
      </c>
      <c r="G10" s="69">
        <v>2016</v>
      </c>
      <c r="H10" s="47">
        <v>2017</v>
      </c>
      <c r="I10" s="69">
        <v>2015</v>
      </c>
      <c r="J10" s="69">
        <v>2016</v>
      </c>
      <c r="K10" s="47">
        <v>2017</v>
      </c>
      <c r="L10" s="69">
        <v>2015</v>
      </c>
      <c r="M10" s="69">
        <v>2016</v>
      </c>
      <c r="N10" s="47">
        <v>2017</v>
      </c>
      <c r="O10" s="69">
        <v>2015</v>
      </c>
      <c r="P10" s="69">
        <v>2016</v>
      </c>
      <c r="Q10" s="47">
        <v>2017</v>
      </c>
      <c r="R10" s="69">
        <v>2015</v>
      </c>
      <c r="S10" s="69">
        <v>2016</v>
      </c>
      <c r="T10" s="47">
        <v>2017</v>
      </c>
    </row>
    <row r="11" spans="1:20" ht="14.4" customHeight="1" x14ac:dyDescent="0.3">
      <c r="A11" s="43"/>
      <c r="B11" s="39"/>
      <c r="C11" s="69" t="s">
        <v>10</v>
      </c>
      <c r="D11" s="69" t="s">
        <v>10</v>
      </c>
      <c r="E11" s="48" t="s">
        <v>52</v>
      </c>
      <c r="F11" s="69" t="s">
        <v>10</v>
      </c>
      <c r="G11" s="69" t="s">
        <v>10</v>
      </c>
      <c r="H11" s="48" t="s">
        <v>52</v>
      </c>
      <c r="I11" s="69" t="s">
        <v>10</v>
      </c>
      <c r="J11" s="69" t="s">
        <v>10</v>
      </c>
      <c r="K11" s="48" t="s">
        <v>52</v>
      </c>
      <c r="L11" s="69" t="s">
        <v>10</v>
      </c>
      <c r="M11" s="69" t="s">
        <v>10</v>
      </c>
      <c r="N11" s="48" t="s">
        <v>52</v>
      </c>
      <c r="O11" s="69" t="s">
        <v>10</v>
      </c>
      <c r="P11" s="69" t="s">
        <v>10</v>
      </c>
      <c r="Q11" s="48" t="s">
        <v>52</v>
      </c>
      <c r="R11" s="69" t="s">
        <v>10</v>
      </c>
      <c r="S11" s="69" t="s">
        <v>10</v>
      </c>
      <c r="T11" s="48" t="s">
        <v>52</v>
      </c>
    </row>
    <row r="12" spans="1:20" ht="14.25" customHeight="1" x14ac:dyDescent="0.3">
      <c r="A12" s="136"/>
      <c r="B12" s="137"/>
      <c r="C12" s="138"/>
      <c r="D12" s="138"/>
      <c r="E12" s="49" t="s">
        <v>10</v>
      </c>
      <c r="F12" s="138"/>
      <c r="G12" s="138"/>
      <c r="H12" s="49" t="s">
        <v>10</v>
      </c>
      <c r="I12" s="138"/>
      <c r="J12" s="138"/>
      <c r="K12" s="49" t="s">
        <v>10</v>
      </c>
      <c r="L12" s="138"/>
      <c r="M12" s="138"/>
      <c r="N12" s="49" t="s">
        <v>10</v>
      </c>
      <c r="O12" s="138"/>
      <c r="P12" s="138"/>
      <c r="Q12" s="49" t="s">
        <v>10</v>
      </c>
      <c r="R12" s="138"/>
      <c r="S12" s="138"/>
      <c r="T12" s="49" t="s">
        <v>10</v>
      </c>
    </row>
    <row r="13" spans="1:20" ht="14.25" customHeight="1" x14ac:dyDescent="0.3">
      <c r="A13" s="62"/>
      <c r="B13" s="20"/>
      <c r="C13" s="10"/>
      <c r="D13" s="10"/>
      <c r="E13" s="72"/>
      <c r="F13" s="10"/>
      <c r="G13" s="10"/>
      <c r="H13" s="72"/>
      <c r="I13" s="14"/>
      <c r="J13" s="14"/>
      <c r="K13" s="72"/>
      <c r="L13" s="10"/>
      <c r="M13" s="10"/>
      <c r="N13" s="72"/>
      <c r="O13" s="134"/>
      <c r="P13" s="135"/>
      <c r="Q13" s="72"/>
      <c r="R13" s="10"/>
      <c r="S13" s="10"/>
      <c r="T13" s="72"/>
    </row>
    <row r="14" spans="1:20" ht="28.5" customHeight="1" x14ac:dyDescent="0.3">
      <c r="A14" s="44" t="s">
        <v>3</v>
      </c>
      <c r="B14" s="21">
        <v>32</v>
      </c>
      <c r="C14" s="104">
        <v>3.7407216873667966</v>
      </c>
      <c r="D14" s="104">
        <v>-1.9056389912156417</v>
      </c>
      <c r="E14" s="78">
        <v>2.7377114832881424</v>
      </c>
      <c r="F14" s="63">
        <v>-2.8114673790673472</v>
      </c>
      <c r="G14" s="63">
        <v>1.6730637980802345</v>
      </c>
      <c r="H14" s="78">
        <v>-1.148547533855979</v>
      </c>
      <c r="I14" s="153">
        <v>0.31177946777748056</v>
      </c>
      <c r="J14" s="153">
        <v>-9.1116028484076919E-2</v>
      </c>
      <c r="K14" s="78">
        <v>0.73245290693240461</v>
      </c>
      <c r="L14" s="104">
        <v>0.45460418494263893</v>
      </c>
      <c r="M14" s="104">
        <v>1.199232328839456</v>
      </c>
      <c r="N14" s="78">
        <v>-1.0990628198353078</v>
      </c>
      <c r="O14" s="105">
        <v>-11.45081588396317</v>
      </c>
      <c r="P14" s="106">
        <v>-24.630640757989401</v>
      </c>
      <c r="Q14" s="78">
        <v>11.527193309540298</v>
      </c>
      <c r="R14" s="104">
        <v>5.5298242411797363</v>
      </c>
      <c r="S14" s="104">
        <v>2.443102379682613</v>
      </c>
      <c r="T14" s="78">
        <v>-0.58882291695978839</v>
      </c>
    </row>
    <row r="15" spans="1:20" ht="28.5" customHeight="1" x14ac:dyDescent="0.3">
      <c r="A15" s="44" t="s">
        <v>33</v>
      </c>
      <c r="B15" s="21">
        <v>86</v>
      </c>
      <c r="C15" s="104">
        <v>3.1187566605048747</v>
      </c>
      <c r="D15" s="104">
        <v>-2.0139109828745707</v>
      </c>
      <c r="E15" s="78">
        <v>1.6814588318014942</v>
      </c>
      <c r="F15" s="63">
        <v>-1.4284103054357575</v>
      </c>
      <c r="G15" s="63">
        <v>3.2645829042561192</v>
      </c>
      <c r="H15" s="78">
        <v>-0.69405091676559816</v>
      </c>
      <c r="I15" s="153">
        <v>0.78626618333611586</v>
      </c>
      <c r="J15" s="153">
        <v>0.63421965178875528</v>
      </c>
      <c r="K15" s="78">
        <v>0.4585561105141413</v>
      </c>
      <c r="L15" s="104">
        <v>0.92167012973685192</v>
      </c>
      <c r="M15" s="104">
        <v>1.0450367475174387</v>
      </c>
      <c r="N15" s="78">
        <v>-6.9403557395006877E-3</v>
      </c>
      <c r="O15" s="105">
        <v>9.589768912947001</v>
      </c>
      <c r="P15" s="106">
        <v>-19.999429630685871</v>
      </c>
      <c r="Q15" s="78">
        <v>-15.294344115613036</v>
      </c>
      <c r="R15" s="104">
        <v>3.9019395140928048</v>
      </c>
      <c r="S15" s="104">
        <v>2.8760693568783107</v>
      </c>
      <c r="T15" s="78">
        <v>4.7317632237406171</v>
      </c>
    </row>
    <row r="16" spans="1:20" ht="28.5" customHeight="1" x14ac:dyDescent="0.3">
      <c r="A16" s="44" t="s">
        <v>34</v>
      </c>
      <c r="B16" s="21">
        <v>81</v>
      </c>
      <c r="C16" s="104">
        <v>2.3821492199296648</v>
      </c>
      <c r="D16" s="104">
        <v>-0.20297515582184184</v>
      </c>
      <c r="E16" s="78">
        <v>1.5831655565749922</v>
      </c>
      <c r="F16" s="63">
        <v>-1.6644410212849807</v>
      </c>
      <c r="G16" s="63">
        <v>4.6290811632681939</v>
      </c>
      <c r="H16" s="78">
        <v>-1.2652994410451079</v>
      </c>
      <c r="I16" s="153">
        <v>0.669466323119424</v>
      </c>
      <c r="J16" s="153">
        <v>1.7947353013121166</v>
      </c>
      <c r="K16" s="78">
        <v>0.33240476287360482</v>
      </c>
      <c r="L16" s="104">
        <v>0.90507827360187865</v>
      </c>
      <c r="M16" s="104">
        <v>0.61561260484160896</v>
      </c>
      <c r="N16" s="78">
        <v>-0.25757437286816448</v>
      </c>
      <c r="O16" s="105">
        <v>-0.792421694011615</v>
      </c>
      <c r="P16" s="106">
        <v>0.68967061510557781</v>
      </c>
      <c r="Q16" s="78">
        <v>-6.4189929758013022</v>
      </c>
      <c r="R16" s="104">
        <v>5.3835196482209771</v>
      </c>
      <c r="S16" s="104">
        <v>5.0035485026979476</v>
      </c>
      <c r="T16" s="78">
        <v>2.9717534677757382</v>
      </c>
    </row>
    <row r="17" spans="1:20" ht="28.5" customHeight="1" x14ac:dyDescent="0.3">
      <c r="A17" s="44" t="s">
        <v>2</v>
      </c>
      <c r="B17" s="21">
        <v>41</v>
      </c>
      <c r="C17" s="104">
        <v>2.4225230662309829</v>
      </c>
      <c r="D17" s="104">
        <v>0.66221272214934612</v>
      </c>
      <c r="E17" s="78">
        <v>0.78027929023206422</v>
      </c>
      <c r="F17" s="63">
        <v>-0.51232121302244593</v>
      </c>
      <c r="G17" s="63">
        <v>6.0303781824862011</v>
      </c>
      <c r="H17" s="78">
        <v>-0.85762347730487298</v>
      </c>
      <c r="I17" s="153">
        <v>1.3771113715185304</v>
      </c>
      <c r="J17" s="153">
        <v>2.5387516174784879</v>
      </c>
      <c r="K17" s="78">
        <v>0.18822425559328074</v>
      </c>
      <c r="L17" s="104">
        <v>4.7240459945953317</v>
      </c>
      <c r="M17" s="104">
        <v>0.97434032542578231</v>
      </c>
      <c r="N17" s="78">
        <v>-0.28445052662447157</v>
      </c>
      <c r="O17" s="105">
        <v>-13.812640571663204</v>
      </c>
      <c r="P17" s="106">
        <v>-1.8160550931670394</v>
      </c>
      <c r="Q17" s="78">
        <v>8.296247478825757</v>
      </c>
      <c r="R17" s="104">
        <v>2.5610833268086437</v>
      </c>
      <c r="S17" s="104">
        <v>3.4477555414404017</v>
      </c>
      <c r="T17" s="78">
        <v>2.5876725936628167</v>
      </c>
    </row>
    <row r="18" spans="1:20" ht="28.5" customHeight="1" x14ac:dyDescent="0.3">
      <c r="A18" s="44" t="s">
        <v>35</v>
      </c>
      <c r="B18" s="21">
        <v>34</v>
      </c>
      <c r="C18" s="104">
        <v>2.2960348431110669</v>
      </c>
      <c r="D18" s="104">
        <v>1.4239817969161996</v>
      </c>
      <c r="E18" s="78">
        <v>1.2433078675053986</v>
      </c>
      <c r="F18" s="63">
        <v>-0.42947240273464582</v>
      </c>
      <c r="G18" s="63">
        <v>8.0692270681798881</v>
      </c>
      <c r="H18" s="78">
        <v>-1.2236768707393915</v>
      </c>
      <c r="I18" s="153">
        <v>1.5797746776149524</v>
      </c>
      <c r="J18" s="153">
        <v>3.1358015600542135</v>
      </c>
      <c r="K18" s="78">
        <v>0.57741236623492254</v>
      </c>
      <c r="L18" s="104">
        <v>2.3657208217990799</v>
      </c>
      <c r="M18" s="104">
        <v>0.66512222553326472</v>
      </c>
      <c r="N18" s="78">
        <v>0.36764382895031861</v>
      </c>
      <c r="O18" s="105">
        <v>-3.924430078189042</v>
      </c>
      <c r="P18" s="106">
        <v>5.0218046221585526</v>
      </c>
      <c r="Q18" s="78">
        <v>-3.5983446571462387</v>
      </c>
      <c r="R18" s="104">
        <v>3.6397926597861803</v>
      </c>
      <c r="S18" s="104">
        <v>5.2256723878336446</v>
      </c>
      <c r="T18" s="78">
        <v>2.7015824863074811</v>
      </c>
    </row>
    <row r="19" spans="1:20" ht="28.5" customHeight="1" x14ac:dyDescent="0.3">
      <c r="A19" s="44" t="s">
        <v>36</v>
      </c>
      <c r="B19" s="21">
        <v>12</v>
      </c>
      <c r="C19" s="104">
        <v>2.9014144873527186</v>
      </c>
      <c r="D19" s="104">
        <v>0.80917745684012099</v>
      </c>
      <c r="E19" s="78">
        <v>-7.2095279569652601E-2</v>
      </c>
      <c r="F19" s="63">
        <v>1.4387077761695353</v>
      </c>
      <c r="G19" s="63">
        <v>7.4170971544868776</v>
      </c>
      <c r="H19" s="78">
        <v>-2.2053972800672996</v>
      </c>
      <c r="I19" s="153">
        <v>2.4746442017575965</v>
      </c>
      <c r="J19" s="153">
        <v>2.717663398208034</v>
      </c>
      <c r="K19" s="78">
        <v>-0.7164200524503691</v>
      </c>
      <c r="L19" s="104">
        <v>2.4155794616740804</v>
      </c>
      <c r="M19" s="104">
        <v>0.33750372035815845</v>
      </c>
      <c r="N19" s="78">
        <v>-1.5936879568987103</v>
      </c>
      <c r="O19" s="105">
        <v>11.554616155868086</v>
      </c>
      <c r="P19" s="106">
        <v>6.3567299050210115</v>
      </c>
      <c r="Q19" s="78">
        <v>-8.8217408806324241E-2</v>
      </c>
      <c r="R19" s="104">
        <v>5.3288225380124228</v>
      </c>
      <c r="S19" s="104">
        <v>4.8742667058306459</v>
      </c>
      <c r="T19" s="78">
        <v>2.0344756685778447</v>
      </c>
    </row>
    <row r="20" spans="1:20" ht="28.5" customHeight="1" x14ac:dyDescent="0.3">
      <c r="A20" s="44" t="s">
        <v>9</v>
      </c>
      <c r="B20" s="21">
        <v>9</v>
      </c>
      <c r="C20" s="104">
        <v>3.1872775609674506</v>
      </c>
      <c r="D20" s="104">
        <v>2.7678385826521561</v>
      </c>
      <c r="E20" s="78">
        <v>3.3819356136838081</v>
      </c>
      <c r="F20" s="63">
        <v>4.2547524252789772</v>
      </c>
      <c r="G20" s="63">
        <v>12.106344211814379</v>
      </c>
      <c r="H20" s="78">
        <v>-10.308698709519748</v>
      </c>
      <c r="I20" s="153">
        <v>3.3603271069631435</v>
      </c>
      <c r="J20" s="153">
        <v>4.2948144654589333</v>
      </c>
      <c r="K20" s="78">
        <v>0.90620978224138382</v>
      </c>
      <c r="L20" s="104">
        <v>5.9520922138790269</v>
      </c>
      <c r="M20" s="104">
        <v>0.16664786546859348</v>
      </c>
      <c r="N20" s="78">
        <v>-1.979050445011828</v>
      </c>
      <c r="O20" s="105">
        <v>-2.9227040504960682</v>
      </c>
      <c r="P20" s="106">
        <v>2.2798824602872396</v>
      </c>
      <c r="Q20" s="78">
        <v>-6.1749659139521338</v>
      </c>
      <c r="R20" s="104">
        <v>7.6983652329205743</v>
      </c>
      <c r="S20" s="104">
        <v>2.6770979267878245</v>
      </c>
      <c r="T20" s="78">
        <v>-5.2451479902884479</v>
      </c>
    </row>
    <row r="21" spans="1:20" ht="15.75" customHeight="1" x14ac:dyDescent="0.3">
      <c r="A21" s="44"/>
      <c r="B21" s="21"/>
      <c r="C21" s="104"/>
      <c r="D21" s="104"/>
      <c r="E21" s="78"/>
      <c r="F21" s="63"/>
      <c r="G21" s="63"/>
      <c r="H21" s="78"/>
      <c r="I21" s="153"/>
      <c r="J21" s="153"/>
      <c r="K21" s="78"/>
      <c r="L21" s="104"/>
      <c r="M21" s="104"/>
      <c r="N21" s="78"/>
      <c r="O21" s="105"/>
      <c r="P21" s="106"/>
      <c r="Q21" s="78"/>
      <c r="R21" s="104"/>
      <c r="S21" s="104"/>
      <c r="T21" s="78"/>
    </row>
    <row r="22" spans="1:20" s="7" customFormat="1" ht="19.5" customHeight="1" x14ac:dyDescent="0.3">
      <c r="A22" s="64" t="s">
        <v>30</v>
      </c>
      <c r="B22" s="70">
        <v>295</v>
      </c>
      <c r="C22" s="107">
        <v>2.8222387842497207</v>
      </c>
      <c r="D22" s="107">
        <v>1.4990302993541345</v>
      </c>
      <c r="E22" s="79">
        <v>1.98416798847205</v>
      </c>
      <c r="F22" s="65">
        <v>0.43290075117084403</v>
      </c>
      <c r="G22" s="65">
        <v>7.2687359037382864</v>
      </c>
      <c r="H22" s="79">
        <v>-3.3366579122076874</v>
      </c>
      <c r="I22" s="154">
        <v>2.155120756192757</v>
      </c>
      <c r="J22" s="154">
        <v>3.0828093713048439</v>
      </c>
      <c r="K22" s="79">
        <v>0.43384445492393603</v>
      </c>
      <c r="L22" s="107">
        <v>3.6281089976949379</v>
      </c>
      <c r="M22" s="107">
        <v>0.4933648455431488</v>
      </c>
      <c r="N22" s="79">
        <v>-0.96077791469371254</v>
      </c>
      <c r="O22" s="108">
        <v>-2.0518399568109555</v>
      </c>
      <c r="P22" s="109">
        <v>1.082076835682783</v>
      </c>
      <c r="Q22" s="79">
        <v>-4.0609526708565697</v>
      </c>
      <c r="R22" s="107">
        <v>5.6362179925022211</v>
      </c>
      <c r="S22" s="107">
        <v>3.7701403532149587</v>
      </c>
      <c r="T22" s="79">
        <v>-0.60446568197243822</v>
      </c>
    </row>
    <row r="23" spans="1:20" ht="13.5" customHeight="1" x14ac:dyDescent="0.25">
      <c r="A23" s="15"/>
      <c r="B23" s="11"/>
      <c r="C23" s="12"/>
      <c r="D23" s="12"/>
      <c r="E23" s="73"/>
      <c r="F23" s="8"/>
      <c r="G23" s="8"/>
      <c r="H23" s="76"/>
      <c r="I23" s="13"/>
      <c r="J23" s="13"/>
      <c r="K23" s="76"/>
      <c r="L23" s="13"/>
      <c r="M23" s="16"/>
      <c r="N23" s="76"/>
      <c r="O23" s="76"/>
      <c r="P23" s="76"/>
      <c r="Q23" s="76"/>
      <c r="R23" s="8"/>
      <c r="S23" s="10"/>
      <c r="T23" s="46"/>
    </row>
    <row r="24" spans="1:20" ht="15" customHeight="1" x14ac:dyDescent="0.25">
      <c r="A24" s="91" t="s">
        <v>58</v>
      </c>
      <c r="B24" s="3"/>
      <c r="C24" s="6"/>
      <c r="D24" s="6"/>
      <c r="E24" s="74"/>
      <c r="F24" s="3"/>
      <c r="G24" s="3"/>
      <c r="H24" s="77"/>
      <c r="I24" s="3"/>
      <c r="J24" s="3"/>
      <c r="K24" s="77"/>
      <c r="L24" s="3"/>
      <c r="M24" s="3"/>
      <c r="N24" s="77"/>
      <c r="O24" s="77"/>
      <c r="P24" s="77"/>
      <c r="Q24" s="77"/>
      <c r="R24" s="3"/>
      <c r="S24" s="3"/>
      <c r="T24" s="77"/>
    </row>
    <row r="25" spans="1:20" x14ac:dyDescent="0.2">
      <c r="C25" s="2"/>
      <c r="D25" s="2"/>
      <c r="E25" s="75"/>
    </row>
    <row r="26" spans="1:20" x14ac:dyDescent="0.2">
      <c r="C26" s="2"/>
      <c r="D26" s="2"/>
      <c r="E26" s="75"/>
    </row>
    <row r="27" spans="1:20" x14ac:dyDescent="0.2">
      <c r="C27" s="2"/>
      <c r="D27" s="2"/>
      <c r="E27" s="75"/>
    </row>
    <row r="28" spans="1:20" x14ac:dyDescent="0.2">
      <c r="C28" s="2"/>
      <c r="D28" s="2"/>
      <c r="E28" s="75"/>
    </row>
    <row r="29" spans="1:20" x14ac:dyDescent="0.2">
      <c r="C29" s="2"/>
      <c r="D29" s="2"/>
      <c r="E29" s="75"/>
    </row>
  </sheetData>
  <phoneticPr fontId="1" type="noConversion"/>
  <pageMargins left="0.55118110236220474" right="0.35433070866141736" top="0.98425196850393704" bottom="0.98425196850393704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26"/>
  <sheetViews>
    <sheetView workbookViewId="0">
      <pane xSplit="1" ySplit="13" topLeftCell="B14" activePane="bottomRight" state="frozen"/>
      <selection pane="topRight" activeCell="B1" sqref="B1"/>
      <selection pane="bottomLeft" activeCell="A13" sqref="A13"/>
      <selection pane="bottomRight" activeCell="V8" sqref="V8:W10"/>
    </sheetView>
  </sheetViews>
  <sheetFormatPr defaultColWidth="9.109375" defaultRowHeight="12.6" x14ac:dyDescent="0.2"/>
  <cols>
    <col min="1" max="1" width="13.109375" style="1" customWidth="1"/>
    <col min="2" max="2" width="5.33203125" style="1" customWidth="1"/>
    <col min="3" max="3" width="6" style="1" customWidth="1"/>
    <col min="4" max="4" width="5.33203125" style="1" customWidth="1"/>
    <col min="5" max="5" width="5.33203125" style="45" customWidth="1"/>
    <col min="6" max="6" width="5.5546875" style="1" customWidth="1"/>
    <col min="7" max="7" width="5.5546875" style="45" customWidth="1"/>
    <col min="8" max="8" width="5.5546875" style="1" customWidth="1"/>
    <col min="9" max="9" width="5.5546875" style="45" customWidth="1"/>
    <col min="10" max="10" width="5.5546875" style="1" customWidth="1"/>
    <col min="11" max="11" width="5.5546875" style="45" customWidth="1"/>
    <col min="12" max="12" width="5.109375" style="1" customWidth="1"/>
    <col min="13" max="13" width="5.109375" style="45" customWidth="1"/>
    <col min="14" max="14" width="4.88671875" style="1" customWidth="1"/>
    <col min="15" max="15" width="5.109375" style="45" customWidth="1"/>
    <col min="16" max="16" width="5.33203125" style="1" customWidth="1"/>
    <col min="17" max="19" width="5.109375" style="45" customWidth="1"/>
    <col min="20" max="21" width="5.5546875" style="45" customWidth="1"/>
    <col min="22" max="22" width="5.6640625" style="45" customWidth="1"/>
    <col min="23" max="23" width="6.33203125" style="45" customWidth="1"/>
    <col min="24" max="24" width="5.5546875" style="1" customWidth="1"/>
    <col min="25" max="25" width="5.5546875" style="45" customWidth="1"/>
    <col min="26" max="27" width="5.21875" style="1" customWidth="1"/>
    <col min="28" max="16384" width="9.109375" style="1"/>
  </cols>
  <sheetData>
    <row r="1" spans="1:27" x14ac:dyDescent="0.2">
      <c r="A1" s="4" t="s">
        <v>0</v>
      </c>
    </row>
    <row r="2" spans="1:27" x14ac:dyDescent="0.2">
      <c r="A2" s="5">
        <v>43138</v>
      </c>
    </row>
    <row r="3" spans="1:27" ht="6" customHeight="1" x14ac:dyDescent="0.2"/>
    <row r="4" spans="1:27" ht="17.399999999999999" x14ac:dyDescent="0.3">
      <c r="A4" s="17" t="s">
        <v>56</v>
      </c>
      <c r="B4" s="8"/>
      <c r="C4" s="8"/>
      <c r="D4" s="8"/>
      <c r="E4" s="46"/>
      <c r="F4" s="8"/>
      <c r="G4" s="46"/>
      <c r="H4" s="8"/>
      <c r="I4" s="46"/>
      <c r="J4" s="8"/>
      <c r="K4" s="46"/>
      <c r="L4" s="8"/>
      <c r="M4" s="46"/>
      <c r="N4" s="8"/>
      <c r="O4" s="46"/>
      <c r="P4" s="8"/>
      <c r="Q4" s="46"/>
      <c r="R4" s="46"/>
      <c r="S4" s="46"/>
      <c r="T4" s="46"/>
      <c r="U4" s="46"/>
      <c r="V4" s="46"/>
      <c r="W4" s="46"/>
      <c r="X4" s="8"/>
      <c r="Y4" s="46"/>
    </row>
    <row r="5" spans="1:27" ht="15" x14ac:dyDescent="0.25">
      <c r="A5" s="124" t="s">
        <v>54</v>
      </c>
      <c r="B5" s="8"/>
      <c r="C5" s="8"/>
      <c r="D5" s="8"/>
      <c r="E5" s="46"/>
      <c r="F5" s="8"/>
      <c r="G5" s="46"/>
      <c r="H5" s="8"/>
      <c r="I5" s="46"/>
      <c r="J5" s="8"/>
      <c r="K5" s="46"/>
      <c r="L5" s="8"/>
      <c r="M5" s="46"/>
      <c r="N5" s="8"/>
      <c r="O5" s="46"/>
      <c r="P5" s="8"/>
      <c r="Q5" s="46"/>
      <c r="R5" s="46"/>
      <c r="S5" s="46"/>
      <c r="T5" s="46"/>
      <c r="U5" s="46"/>
      <c r="V5" s="46"/>
      <c r="W5" s="46"/>
      <c r="X5" s="8"/>
      <c r="Y5" s="46"/>
    </row>
    <row r="6" spans="1:27" ht="15.75" customHeight="1" x14ac:dyDescent="0.25">
      <c r="A6" s="8" t="s">
        <v>32</v>
      </c>
      <c r="B6" s="8"/>
      <c r="C6" s="8"/>
      <c r="D6" s="8"/>
      <c r="E6" s="46"/>
      <c r="F6" s="8"/>
      <c r="G6" s="46"/>
      <c r="H6" s="8"/>
      <c r="I6" s="46"/>
      <c r="J6" s="8"/>
      <c r="K6" s="46"/>
      <c r="L6" s="8"/>
      <c r="M6" s="46"/>
      <c r="N6" s="8"/>
      <c r="O6" s="46"/>
      <c r="P6" s="8"/>
      <c r="Q6" s="46"/>
      <c r="R6" s="46"/>
      <c r="S6" s="46"/>
      <c r="T6" s="46"/>
      <c r="U6" s="46"/>
      <c r="V6" s="46"/>
      <c r="W6" s="46"/>
      <c r="X6" s="8"/>
      <c r="Y6" s="46"/>
    </row>
    <row r="7" spans="1:27" ht="12" customHeight="1" x14ac:dyDescent="0.25">
      <c r="A7" s="8"/>
      <c r="B7" s="8"/>
      <c r="C7" s="8"/>
      <c r="D7" s="8"/>
      <c r="E7" s="46"/>
      <c r="F7" s="8"/>
      <c r="G7" s="46"/>
      <c r="H7" s="8"/>
      <c r="I7" s="46"/>
      <c r="J7" s="8"/>
      <c r="K7" s="46"/>
      <c r="L7" s="8"/>
      <c r="M7" s="46"/>
      <c r="N7" s="8"/>
      <c r="O7" s="46"/>
      <c r="P7" s="8"/>
      <c r="Q7" s="46"/>
      <c r="R7" s="46"/>
      <c r="S7" s="46"/>
      <c r="T7" s="46"/>
      <c r="U7" s="46"/>
      <c r="V7" s="46"/>
      <c r="W7" s="46"/>
      <c r="X7" s="8"/>
      <c r="Y7" s="46"/>
    </row>
    <row r="8" spans="1:27" ht="14.4" customHeight="1" x14ac:dyDescent="0.3">
      <c r="A8" s="30" t="s">
        <v>1</v>
      </c>
      <c r="B8" s="139" t="s">
        <v>5</v>
      </c>
      <c r="C8" s="140" t="s">
        <v>11</v>
      </c>
      <c r="D8" s="31" t="s">
        <v>44</v>
      </c>
      <c r="E8" s="53"/>
      <c r="F8" s="31" t="s">
        <v>18</v>
      </c>
      <c r="G8" s="53"/>
      <c r="H8" s="31" t="s">
        <v>15</v>
      </c>
      <c r="I8" s="53"/>
      <c r="J8" s="31" t="s">
        <v>19</v>
      </c>
      <c r="K8" s="53"/>
      <c r="L8" s="31" t="s">
        <v>46</v>
      </c>
      <c r="M8" s="59"/>
      <c r="N8" s="31" t="s">
        <v>47</v>
      </c>
      <c r="O8" s="59"/>
      <c r="P8" s="31" t="s">
        <v>50</v>
      </c>
      <c r="Q8" s="59"/>
      <c r="R8" s="92" t="s">
        <v>61</v>
      </c>
      <c r="S8" s="59"/>
      <c r="T8" s="94" t="s">
        <v>37</v>
      </c>
      <c r="U8" s="59"/>
      <c r="V8" s="158" t="s">
        <v>62</v>
      </c>
      <c r="W8" s="159"/>
      <c r="X8" s="94" t="s">
        <v>28</v>
      </c>
      <c r="Y8" s="59"/>
      <c r="Z8" s="92" t="s">
        <v>29</v>
      </c>
      <c r="AA8" s="59"/>
    </row>
    <row r="9" spans="1:27" ht="14.4" customHeight="1" x14ac:dyDescent="0.3">
      <c r="A9" s="32">
        <v>42735</v>
      </c>
      <c r="B9" s="141">
        <v>2017</v>
      </c>
      <c r="C9" s="142" t="s">
        <v>12</v>
      </c>
      <c r="D9" s="33" t="s">
        <v>21</v>
      </c>
      <c r="E9" s="54"/>
      <c r="F9" s="33" t="s">
        <v>45</v>
      </c>
      <c r="G9" s="54"/>
      <c r="H9" s="33" t="s">
        <v>23</v>
      </c>
      <c r="I9" s="54"/>
      <c r="J9" s="33" t="s">
        <v>22</v>
      </c>
      <c r="K9" s="54"/>
      <c r="L9" s="33" t="s">
        <v>21</v>
      </c>
      <c r="M9" s="60"/>
      <c r="N9" s="33" t="s">
        <v>48</v>
      </c>
      <c r="O9" s="60"/>
      <c r="P9" s="33" t="s">
        <v>51</v>
      </c>
      <c r="Q9" s="60"/>
      <c r="R9" s="93" t="s">
        <v>60</v>
      </c>
      <c r="S9" s="60"/>
      <c r="T9" s="95" t="s">
        <v>59</v>
      </c>
      <c r="U9" s="60"/>
      <c r="V9" s="160" t="s">
        <v>63</v>
      </c>
      <c r="W9" s="161"/>
      <c r="X9" s="95" t="s">
        <v>27</v>
      </c>
      <c r="Y9" s="60"/>
      <c r="Z9" s="93" t="s">
        <v>20</v>
      </c>
      <c r="AA9" s="60"/>
    </row>
    <row r="10" spans="1:27" ht="14.4" customHeight="1" x14ac:dyDescent="0.3">
      <c r="A10" s="32"/>
      <c r="B10" s="141"/>
      <c r="C10" s="143" t="s">
        <v>25</v>
      </c>
      <c r="D10" s="110"/>
      <c r="E10" s="55"/>
      <c r="F10" s="34" t="s">
        <v>21</v>
      </c>
      <c r="G10" s="55"/>
      <c r="H10" s="34" t="s">
        <v>21</v>
      </c>
      <c r="I10" s="55"/>
      <c r="J10" s="34" t="s">
        <v>21</v>
      </c>
      <c r="K10" s="55"/>
      <c r="L10" s="111"/>
      <c r="M10" s="97"/>
      <c r="N10" s="111" t="s">
        <v>49</v>
      </c>
      <c r="O10" s="97"/>
      <c r="P10" s="34" t="s">
        <v>31</v>
      </c>
      <c r="Q10" s="97"/>
      <c r="R10" s="111" t="s">
        <v>24</v>
      </c>
      <c r="S10" s="97"/>
      <c r="T10" s="96" t="s">
        <v>38</v>
      </c>
      <c r="U10" s="97"/>
      <c r="V10" s="34" t="s">
        <v>64</v>
      </c>
      <c r="W10" s="162"/>
      <c r="X10" s="96"/>
      <c r="Y10" s="97"/>
      <c r="Z10" s="111"/>
      <c r="AA10" s="97"/>
    </row>
    <row r="11" spans="1:27" ht="14.4" customHeight="1" x14ac:dyDescent="0.3">
      <c r="A11" s="35"/>
      <c r="B11" s="141" t="s">
        <v>6</v>
      </c>
      <c r="C11" s="142">
        <v>2016</v>
      </c>
      <c r="D11" s="36">
        <v>2016</v>
      </c>
      <c r="E11" s="54">
        <v>2017</v>
      </c>
      <c r="F11" s="36">
        <v>2016</v>
      </c>
      <c r="G11" s="54">
        <v>2017</v>
      </c>
      <c r="H11" s="36">
        <v>2016</v>
      </c>
      <c r="I11" s="54">
        <v>2017</v>
      </c>
      <c r="J11" s="36">
        <v>2016</v>
      </c>
      <c r="K11" s="54">
        <v>2017</v>
      </c>
      <c r="L11" s="36">
        <v>2016</v>
      </c>
      <c r="M11" s="54">
        <v>2017</v>
      </c>
      <c r="N11" s="36">
        <v>2016</v>
      </c>
      <c r="O11" s="54">
        <v>2017</v>
      </c>
      <c r="P11" s="36">
        <v>2016</v>
      </c>
      <c r="Q11" s="54">
        <v>2017</v>
      </c>
      <c r="R11" s="36">
        <v>2016</v>
      </c>
      <c r="S11" s="54">
        <v>2017</v>
      </c>
      <c r="T11" s="36">
        <v>2016</v>
      </c>
      <c r="U11" s="54">
        <v>2017</v>
      </c>
      <c r="V11" s="36">
        <v>2016</v>
      </c>
      <c r="W11" s="54">
        <v>2017</v>
      </c>
      <c r="X11" s="36">
        <v>2016</v>
      </c>
      <c r="Y11" s="54">
        <v>2017</v>
      </c>
      <c r="Z11" s="36">
        <v>2016</v>
      </c>
      <c r="AA11" s="54">
        <v>2017</v>
      </c>
    </row>
    <row r="12" spans="1:27" ht="14.4" customHeight="1" x14ac:dyDescent="0.3">
      <c r="A12" s="35"/>
      <c r="B12" s="141"/>
      <c r="C12" s="142">
        <v>1000</v>
      </c>
      <c r="D12" s="37"/>
      <c r="E12" s="48" t="s">
        <v>52</v>
      </c>
      <c r="F12" s="37"/>
      <c r="G12" s="48" t="s">
        <v>52</v>
      </c>
      <c r="H12" s="37"/>
      <c r="I12" s="48" t="s">
        <v>52</v>
      </c>
      <c r="J12" s="37"/>
      <c r="K12" s="48" t="s">
        <v>52</v>
      </c>
      <c r="L12" s="37"/>
      <c r="M12" s="48" t="s">
        <v>52</v>
      </c>
      <c r="N12" s="37"/>
      <c r="O12" s="48" t="s">
        <v>52</v>
      </c>
      <c r="P12" s="37"/>
      <c r="Q12" s="48" t="s">
        <v>52</v>
      </c>
      <c r="R12" s="37"/>
      <c r="S12" s="48" t="s">
        <v>52</v>
      </c>
      <c r="T12" s="37"/>
      <c r="U12" s="48" t="s">
        <v>52</v>
      </c>
      <c r="V12" s="37"/>
      <c r="W12" s="48" t="s">
        <v>52</v>
      </c>
      <c r="X12" s="37"/>
      <c r="Y12" s="48" t="s">
        <v>52</v>
      </c>
      <c r="Z12" s="37"/>
      <c r="AA12" s="48" t="s">
        <v>52</v>
      </c>
    </row>
    <row r="13" spans="1:27" ht="14.4" customHeight="1" x14ac:dyDescent="0.3">
      <c r="A13" s="122"/>
      <c r="B13" s="144"/>
      <c r="C13" s="145" t="s">
        <v>13</v>
      </c>
      <c r="D13" s="40"/>
      <c r="E13" s="49"/>
      <c r="F13" s="38"/>
      <c r="G13" s="56"/>
      <c r="H13" s="38"/>
      <c r="I13" s="56"/>
      <c r="J13" s="38"/>
      <c r="K13" s="56"/>
      <c r="L13" s="38"/>
      <c r="M13" s="56"/>
      <c r="N13" s="40"/>
      <c r="O13" s="49"/>
      <c r="P13" s="40"/>
      <c r="Q13" s="49"/>
      <c r="R13" s="40"/>
      <c r="S13" s="49"/>
      <c r="T13" s="123"/>
      <c r="U13" s="49"/>
      <c r="V13" s="123"/>
      <c r="W13" s="49"/>
      <c r="X13" s="133"/>
      <c r="Y13" s="49"/>
      <c r="Z13" s="133"/>
      <c r="AA13" s="49"/>
    </row>
    <row r="14" spans="1:27" ht="7.2" customHeight="1" x14ac:dyDescent="0.3">
      <c r="A14" s="113"/>
      <c r="B14" s="146"/>
      <c r="C14" s="146"/>
      <c r="D14" s="112"/>
      <c r="E14" s="114"/>
      <c r="F14" s="113"/>
      <c r="G14" s="115"/>
      <c r="H14" s="113"/>
      <c r="I14" s="115"/>
      <c r="J14" s="113"/>
      <c r="K14" s="115"/>
      <c r="L14" s="113"/>
      <c r="M14" s="115"/>
      <c r="N14" s="112"/>
      <c r="O14" s="114"/>
      <c r="P14" s="112"/>
      <c r="Q14" s="114"/>
      <c r="R14" s="112"/>
      <c r="S14" s="114"/>
      <c r="T14" s="114"/>
      <c r="U14" s="114"/>
      <c r="V14" s="114"/>
      <c r="W14" s="114"/>
      <c r="X14" s="112"/>
      <c r="Y14" s="114"/>
      <c r="Z14" s="112"/>
      <c r="AA14" s="114"/>
    </row>
    <row r="15" spans="1:27" ht="28.5" customHeight="1" x14ac:dyDescent="0.3">
      <c r="A15" s="116" t="s">
        <v>4</v>
      </c>
      <c r="B15" s="147">
        <v>32</v>
      </c>
      <c r="C15" s="148">
        <v>46.478999999999999</v>
      </c>
      <c r="D15" s="117">
        <v>3277.1143957486179</v>
      </c>
      <c r="E15" s="98">
        <v>3366.8323328815163</v>
      </c>
      <c r="F15" s="117">
        <v>3493.5992598808066</v>
      </c>
      <c r="G15" s="125">
        <v>3453.4736117386346</v>
      </c>
      <c r="H15" s="129">
        <f>D15+F15</f>
        <v>6770.7136556294245</v>
      </c>
      <c r="I15" s="98">
        <f>E15+G15</f>
        <v>6820.3059446201514</v>
      </c>
      <c r="J15" s="117">
        <v>-6432.6254867789758</v>
      </c>
      <c r="K15" s="98">
        <v>-6361.9268917145373</v>
      </c>
      <c r="L15" s="117">
        <v>362.89507089223088</v>
      </c>
      <c r="M15" s="98">
        <v>488.11291120721188</v>
      </c>
      <c r="N15" s="117">
        <v>90.634067705534662</v>
      </c>
      <c r="O15" s="118">
        <v>138.89433084363904</v>
      </c>
      <c r="P15" s="121">
        <v>78.809785064222552</v>
      </c>
      <c r="Q15" s="99">
        <v>151.27261774134556</v>
      </c>
      <c r="R15" s="119">
        <v>13</v>
      </c>
      <c r="S15" s="120">
        <v>9</v>
      </c>
      <c r="T15" s="101">
        <v>403.90283784074529</v>
      </c>
      <c r="U15" s="99">
        <v>450.46149874136705</v>
      </c>
      <c r="V15" s="155">
        <v>119.3657350631468</v>
      </c>
      <c r="W15" s="99">
        <v>100.56154392306203</v>
      </c>
      <c r="X15" s="117">
        <v>3058.3274166828028</v>
      </c>
      <c r="Y15" s="98">
        <v>3040.3192839777103</v>
      </c>
      <c r="Z15" s="117">
        <v>1005.8305901589965</v>
      </c>
      <c r="AA15" s="98">
        <v>1110.1142451429678</v>
      </c>
    </row>
    <row r="16" spans="1:27" ht="28.5" customHeight="1" x14ac:dyDescent="0.3">
      <c r="A16" s="23" t="s">
        <v>39</v>
      </c>
      <c r="B16" s="149">
        <v>86</v>
      </c>
      <c r="C16" s="150">
        <v>280.45</v>
      </c>
      <c r="D16" s="19">
        <v>3184.7138527366733</v>
      </c>
      <c r="E16" s="50">
        <v>3238.2635050811195</v>
      </c>
      <c r="F16" s="19">
        <v>3378.9445533963271</v>
      </c>
      <c r="G16" s="126">
        <v>3355.4929577464791</v>
      </c>
      <c r="H16" s="130">
        <f t="shared" ref="H16:H23" si="0">D16+F16</f>
        <v>6563.6584061330004</v>
      </c>
      <c r="I16" s="50">
        <f t="shared" ref="I16:I23" si="1">E16+G16</f>
        <v>6593.7564628275986</v>
      </c>
      <c r="J16" s="19">
        <v>-6165.1559992868606</v>
      </c>
      <c r="K16" s="50">
        <v>-6164.7281155286146</v>
      </c>
      <c r="L16" s="19">
        <v>412.83294704938493</v>
      </c>
      <c r="M16" s="50">
        <v>460.36726689249423</v>
      </c>
      <c r="N16" s="19">
        <v>124.82641883732965</v>
      </c>
      <c r="O16" s="89">
        <v>147.36902180116425</v>
      </c>
      <c r="P16" s="85">
        <v>114.40898555892316</v>
      </c>
      <c r="Q16" s="86">
        <v>141.42984489213762</v>
      </c>
      <c r="R16" s="81">
        <v>27</v>
      </c>
      <c r="S16" s="82">
        <v>22</v>
      </c>
      <c r="T16" s="102">
        <v>500.12836512747373</v>
      </c>
      <c r="U16" s="86">
        <v>423.63701194508826</v>
      </c>
      <c r="V16" s="156">
        <v>-42.224995542877515</v>
      </c>
      <c r="W16" s="86">
        <v>28.136922802638615</v>
      </c>
      <c r="X16" s="19">
        <v>2445.3984667498662</v>
      </c>
      <c r="Y16" s="50">
        <v>2561.1089320734532</v>
      </c>
      <c r="Z16" s="19">
        <v>809.39917988946331</v>
      </c>
      <c r="AA16" s="50">
        <v>870.83615617757175</v>
      </c>
    </row>
    <row r="17" spans="1:27" ht="28.5" customHeight="1" x14ac:dyDescent="0.3">
      <c r="A17" s="23" t="s">
        <v>40</v>
      </c>
      <c r="B17" s="149">
        <v>81</v>
      </c>
      <c r="C17" s="150">
        <v>592.30600000000004</v>
      </c>
      <c r="D17" s="19">
        <v>3531.2304788403289</v>
      </c>
      <c r="E17" s="50">
        <v>3587.1357035046076</v>
      </c>
      <c r="F17" s="19">
        <v>2609.3995333493162</v>
      </c>
      <c r="G17" s="126">
        <v>2576.3828156392137</v>
      </c>
      <c r="H17" s="130">
        <f t="shared" si="0"/>
        <v>6140.6300121896456</v>
      </c>
      <c r="I17" s="50">
        <f t="shared" si="1"/>
        <v>6163.5185191438213</v>
      </c>
      <c r="J17" s="19">
        <v>-5726.8202584474921</v>
      </c>
      <c r="K17" s="50">
        <v>-5712.0694370815081</v>
      </c>
      <c r="L17" s="19">
        <v>429.43343474487847</v>
      </c>
      <c r="M17" s="50">
        <v>477.10642809628808</v>
      </c>
      <c r="N17" s="19">
        <v>128.94911610976766</v>
      </c>
      <c r="O17" s="89">
        <v>149.49242203824687</v>
      </c>
      <c r="P17" s="85">
        <v>111.76992973226676</v>
      </c>
      <c r="Q17" s="86">
        <v>188.38573305014637</v>
      </c>
      <c r="R17" s="81">
        <v>27</v>
      </c>
      <c r="S17" s="82">
        <v>14</v>
      </c>
      <c r="T17" s="102">
        <v>531.42970018875383</v>
      </c>
      <c r="U17" s="86">
        <v>497.31726506231576</v>
      </c>
      <c r="V17" s="156">
        <v>-54.058206400070233</v>
      </c>
      <c r="W17" s="86">
        <v>13.574064757068138</v>
      </c>
      <c r="X17" s="19">
        <v>2775.2158512660685</v>
      </c>
      <c r="Y17" s="50">
        <v>2857.68842456433</v>
      </c>
      <c r="Z17" s="19">
        <v>525.5205923964977</v>
      </c>
      <c r="AA17" s="50">
        <v>567.43136149220163</v>
      </c>
    </row>
    <row r="18" spans="1:27" ht="28.5" customHeight="1" x14ac:dyDescent="0.3">
      <c r="A18" s="23" t="s">
        <v>26</v>
      </c>
      <c r="B18" s="149">
        <v>41</v>
      </c>
      <c r="C18" s="150">
        <v>612.68299999999999</v>
      </c>
      <c r="D18" s="19">
        <v>3661.0171981269268</v>
      </c>
      <c r="E18" s="50">
        <v>3689.5833571357457</v>
      </c>
      <c r="F18" s="19">
        <v>2072.5040518506307</v>
      </c>
      <c r="G18" s="126">
        <v>2054.7297705338651</v>
      </c>
      <c r="H18" s="130">
        <f t="shared" si="0"/>
        <v>5733.5212499775571</v>
      </c>
      <c r="I18" s="50">
        <f t="shared" si="1"/>
        <v>5744.3131276696113</v>
      </c>
      <c r="J18" s="19">
        <v>-5343.1872599696744</v>
      </c>
      <c r="K18" s="50">
        <v>-5327.9885356701589</v>
      </c>
      <c r="L18" s="19">
        <v>413.05862901369875</v>
      </c>
      <c r="M18" s="50">
        <v>442.11443764556873</v>
      </c>
      <c r="N18" s="19">
        <v>129.62665123211752</v>
      </c>
      <c r="O18" s="89">
        <v>139.10694569264348</v>
      </c>
      <c r="P18" s="85">
        <v>108.68426249789859</v>
      </c>
      <c r="Q18" s="86">
        <v>125.11363951668318</v>
      </c>
      <c r="R18" s="81">
        <v>10</v>
      </c>
      <c r="S18" s="82">
        <v>8</v>
      </c>
      <c r="T18" s="102">
        <v>450.74043183832424</v>
      </c>
      <c r="U18" s="86">
        <v>488.13497355075953</v>
      </c>
      <c r="V18" s="156">
        <v>-15.051829412599991</v>
      </c>
      <c r="W18" s="86">
        <v>-28.290323054499634</v>
      </c>
      <c r="X18" s="19">
        <v>2830.979478784298</v>
      </c>
      <c r="Y18" s="50">
        <v>2904.2359588890176</v>
      </c>
      <c r="Z18" s="19">
        <v>561.3261670390724</v>
      </c>
      <c r="AA18" s="50">
        <v>573.17895224773656</v>
      </c>
    </row>
    <row r="19" spans="1:27" ht="28.5" customHeight="1" x14ac:dyDescent="0.3">
      <c r="A19" s="23" t="s">
        <v>41</v>
      </c>
      <c r="B19" s="149">
        <v>34</v>
      </c>
      <c r="C19" s="150">
        <v>1029.3820000000001</v>
      </c>
      <c r="D19" s="19">
        <v>4013.2399828246462</v>
      </c>
      <c r="E19" s="50">
        <v>4063.1369112729772</v>
      </c>
      <c r="F19" s="19">
        <v>1483.7679306613095</v>
      </c>
      <c r="G19" s="126">
        <v>1465.6114056783586</v>
      </c>
      <c r="H19" s="130">
        <f t="shared" si="0"/>
        <v>5497.0079134859552</v>
      </c>
      <c r="I19" s="50">
        <f t="shared" si="1"/>
        <v>5528.7483169513362</v>
      </c>
      <c r="J19" s="19">
        <v>-5086.5917608817717</v>
      </c>
      <c r="K19" s="50">
        <v>-5105.2923015945489</v>
      </c>
      <c r="L19" s="19">
        <v>433.5329352951577</v>
      </c>
      <c r="M19" s="50">
        <v>459.08321692044353</v>
      </c>
      <c r="N19" s="19">
        <v>124.85759210349613</v>
      </c>
      <c r="O19" s="89">
        <v>133.54056047406036</v>
      </c>
      <c r="P19" s="85">
        <v>123.90638266455019</v>
      </c>
      <c r="Q19" s="86">
        <v>140.41045986815391</v>
      </c>
      <c r="R19" s="81">
        <v>7</v>
      </c>
      <c r="S19" s="82">
        <v>6</v>
      </c>
      <c r="T19" s="102">
        <v>484.27794540802154</v>
      </c>
      <c r="U19" s="86">
        <v>466.85195583369438</v>
      </c>
      <c r="V19" s="156">
        <v>23.802631093219038</v>
      </c>
      <c r="W19" s="86">
        <v>6.3649840389670693</v>
      </c>
      <c r="X19" s="19">
        <v>2746.9287397681328</v>
      </c>
      <c r="Y19" s="50">
        <v>2821.1392855130553</v>
      </c>
      <c r="Z19" s="19">
        <v>435.00469213566976</v>
      </c>
      <c r="AA19" s="50">
        <v>486.41806443089155</v>
      </c>
    </row>
    <row r="20" spans="1:27" ht="28.5" customHeight="1" x14ac:dyDescent="0.3">
      <c r="A20" s="23" t="s">
        <v>42</v>
      </c>
      <c r="B20" s="149">
        <v>12</v>
      </c>
      <c r="C20" s="150">
        <v>791.23199999999997</v>
      </c>
      <c r="D20" s="19">
        <v>3909.2567034700314</v>
      </c>
      <c r="E20" s="50">
        <v>3906.4383139205693</v>
      </c>
      <c r="F20" s="19">
        <v>1691.6517532152391</v>
      </c>
      <c r="G20" s="126">
        <v>1654.3441114616194</v>
      </c>
      <c r="H20" s="130">
        <f t="shared" si="0"/>
        <v>5600.9084566852707</v>
      </c>
      <c r="I20" s="50">
        <f t="shared" si="1"/>
        <v>5560.7824253821891</v>
      </c>
      <c r="J20" s="19">
        <v>-5304.6173562242175</v>
      </c>
      <c r="K20" s="50">
        <v>-5220.0783082585131</v>
      </c>
      <c r="L20" s="19">
        <v>375.4436119873817</v>
      </c>
      <c r="M20" s="50">
        <v>427.79614575750225</v>
      </c>
      <c r="N20" s="19">
        <v>109.98259903739356</v>
      </c>
      <c r="O20" s="89">
        <v>120.68915107626373</v>
      </c>
      <c r="P20" s="85">
        <v>39.094728221305509</v>
      </c>
      <c r="Q20" s="86">
        <v>126.79087802313354</v>
      </c>
      <c r="R20" s="81">
        <v>4</v>
      </c>
      <c r="S20" s="82">
        <v>1</v>
      </c>
      <c r="T20" s="102">
        <v>442.69063940791068</v>
      </c>
      <c r="U20" s="86">
        <v>442.30010919679688</v>
      </c>
      <c r="V20" s="156">
        <v>-51.723135565801179</v>
      </c>
      <c r="W20" s="86">
        <v>137.1519352099005</v>
      </c>
      <c r="X20" s="19">
        <v>3054.9611239181427</v>
      </c>
      <c r="Y20" s="50">
        <v>3117.1135646687699</v>
      </c>
      <c r="Z20" s="19">
        <v>510.12598074900916</v>
      </c>
      <c r="AA20" s="50">
        <v>468.16104505378951</v>
      </c>
    </row>
    <row r="21" spans="1:27" ht="28.5" customHeight="1" x14ac:dyDescent="0.3">
      <c r="A21" s="23" t="s">
        <v>9</v>
      </c>
      <c r="B21" s="149">
        <v>9</v>
      </c>
      <c r="C21" s="150">
        <v>2121.5509999999999</v>
      </c>
      <c r="D21" s="19">
        <v>4422.8189659357704</v>
      </c>
      <c r="E21" s="50">
        <v>4572.3958556735142</v>
      </c>
      <c r="F21" s="19">
        <v>943.12274369081865</v>
      </c>
      <c r="G21" s="126">
        <v>845.89906158277597</v>
      </c>
      <c r="H21" s="130">
        <f t="shared" si="0"/>
        <v>5365.9417096265888</v>
      </c>
      <c r="I21" s="50">
        <f t="shared" si="1"/>
        <v>5418.2949172562903</v>
      </c>
      <c r="J21" s="19">
        <v>-4863.3890959962782</v>
      </c>
      <c r="K21" s="50">
        <v>-4767.1401724493071</v>
      </c>
      <c r="L21" s="19">
        <v>618.33017448083967</v>
      </c>
      <c r="M21" s="50">
        <v>795.39780094845707</v>
      </c>
      <c r="N21" s="19">
        <v>133.41187956696177</v>
      </c>
      <c r="O21" s="89">
        <v>166.01198844245675</v>
      </c>
      <c r="P21" s="85">
        <v>266.68555222099303</v>
      </c>
      <c r="Q21" s="86">
        <v>331.52962148918408</v>
      </c>
      <c r="R21" s="81">
        <v>4</v>
      </c>
      <c r="S21" s="82">
        <v>0</v>
      </c>
      <c r="T21" s="102">
        <v>671.01992834487601</v>
      </c>
      <c r="U21" s="86">
        <v>629.58467649375382</v>
      </c>
      <c r="V21" s="156">
        <v>-1.2373023321145709</v>
      </c>
      <c r="W21" s="86">
        <v>165.2394875258714</v>
      </c>
      <c r="X21" s="19">
        <v>3128.7807834928312</v>
      </c>
      <c r="Y21" s="50">
        <v>2964.6716011069261</v>
      </c>
      <c r="Z21" s="19">
        <v>1322.8958436540061</v>
      </c>
      <c r="AA21" s="50">
        <v>1270.0656265156954</v>
      </c>
    </row>
    <row r="22" spans="1:27" ht="12.75" customHeight="1" x14ac:dyDescent="0.3">
      <c r="A22" s="23"/>
      <c r="B22" s="149"/>
      <c r="C22" s="150"/>
      <c r="D22" s="19"/>
      <c r="E22" s="50"/>
      <c r="F22" s="19"/>
      <c r="G22" s="126"/>
      <c r="H22" s="130"/>
      <c r="I22" s="50"/>
      <c r="J22" s="19"/>
      <c r="K22" s="50"/>
      <c r="L22" s="19"/>
      <c r="M22" s="50"/>
      <c r="N22" s="19"/>
      <c r="O22" s="89"/>
      <c r="P22" s="85"/>
      <c r="Q22" s="86"/>
      <c r="R22" s="81"/>
      <c r="S22" s="82"/>
      <c r="T22" s="102"/>
      <c r="U22" s="86"/>
      <c r="V22" s="156"/>
      <c r="W22" s="86"/>
      <c r="X22" s="19"/>
      <c r="Y22" s="50"/>
      <c r="Z22" s="19"/>
      <c r="AA22" s="50"/>
    </row>
    <row r="23" spans="1:27" s="7" customFormat="1" ht="19.5" customHeight="1" x14ac:dyDescent="0.3">
      <c r="A23" s="24" t="s">
        <v>30</v>
      </c>
      <c r="B23" s="151">
        <v>295</v>
      </c>
      <c r="C23" s="152">
        <v>5474.0829999999996</v>
      </c>
      <c r="D23" s="22">
        <v>4016.6734775486598</v>
      </c>
      <c r="E23" s="51">
        <v>4096.3710268916275</v>
      </c>
      <c r="F23" s="22">
        <v>1606.1303783665685</v>
      </c>
      <c r="G23" s="127">
        <v>1552.539302016429</v>
      </c>
      <c r="H23" s="132">
        <f t="shared" si="0"/>
        <v>5622.8038559152283</v>
      </c>
      <c r="I23" s="51">
        <f t="shared" si="1"/>
        <v>5648.9103289080567</v>
      </c>
      <c r="J23" s="22">
        <v>-5196.2798152676896</v>
      </c>
      <c r="K23" s="51">
        <v>-5146.3551064169105</v>
      </c>
      <c r="L23" s="22">
        <v>492.361734376333</v>
      </c>
      <c r="M23" s="51">
        <v>585.26715798792236</v>
      </c>
      <c r="N23" s="22">
        <v>127.45466522466764</v>
      </c>
      <c r="O23" s="90">
        <v>149.81372657670738</v>
      </c>
      <c r="P23" s="87">
        <v>163.09708858999764</v>
      </c>
      <c r="Q23" s="88">
        <v>216.13592632775206</v>
      </c>
      <c r="R23" s="83">
        <v>92</v>
      </c>
      <c r="S23" s="84">
        <v>60</v>
      </c>
      <c r="T23" s="103">
        <v>552.11895764094186</v>
      </c>
      <c r="U23" s="88">
        <v>529.69766808431655</v>
      </c>
      <c r="V23" s="157">
        <v>-12.163315755351171</v>
      </c>
      <c r="W23" s="88">
        <v>85.659461137143879</v>
      </c>
      <c r="X23" s="22">
        <v>2939.1077921178762</v>
      </c>
      <c r="Y23" s="51">
        <v>2921.3418941583459</v>
      </c>
      <c r="Z23" s="22">
        <v>837.93669186236309</v>
      </c>
      <c r="AA23" s="51">
        <v>830.95853679967956</v>
      </c>
    </row>
    <row r="24" spans="1:27" ht="10.5" customHeight="1" x14ac:dyDescent="0.25">
      <c r="A24" s="28"/>
      <c r="B24" s="25"/>
      <c r="C24" s="29"/>
      <c r="D24" s="26"/>
      <c r="E24" s="52"/>
      <c r="F24" s="25"/>
      <c r="G24" s="128"/>
      <c r="H24" s="131"/>
      <c r="I24" s="52"/>
      <c r="J24" s="25"/>
      <c r="K24" s="52"/>
      <c r="L24" s="9"/>
      <c r="M24" s="52"/>
      <c r="N24" s="27"/>
      <c r="O24" s="52"/>
      <c r="P24" s="27"/>
      <c r="Q24" s="52"/>
      <c r="R24" s="27"/>
      <c r="S24" s="52"/>
      <c r="T24" s="100"/>
      <c r="U24" s="52"/>
      <c r="V24" s="128"/>
      <c r="W24" s="52"/>
      <c r="X24" s="9"/>
      <c r="Y24" s="61"/>
      <c r="Z24" s="9"/>
      <c r="AA24" s="61"/>
    </row>
    <row r="25" spans="1:27" ht="15.75" customHeight="1" x14ac:dyDescent="0.25">
      <c r="A25" s="91"/>
      <c r="B25" s="8"/>
      <c r="C25" s="8"/>
      <c r="D25" s="8"/>
      <c r="E25" s="46"/>
      <c r="F25" s="8"/>
      <c r="G25" s="46"/>
      <c r="H25" s="8"/>
      <c r="I25" s="46"/>
      <c r="J25" s="8"/>
      <c r="K25" s="46"/>
      <c r="L25" s="8"/>
      <c r="M25" s="46"/>
      <c r="N25" s="8"/>
      <c r="O25" s="46"/>
      <c r="P25" s="8"/>
      <c r="Q25" s="46"/>
      <c r="R25" s="46"/>
      <c r="S25" s="46"/>
      <c r="T25" s="46"/>
      <c r="U25" s="46"/>
      <c r="V25" s="46"/>
      <c r="W25" s="46"/>
      <c r="X25" s="8"/>
      <c r="Y25" s="46"/>
    </row>
    <row r="26" spans="1:27" ht="15.75" customHeight="1" x14ac:dyDescent="0.25">
      <c r="A26" s="91" t="s">
        <v>58</v>
      </c>
      <c r="B26" s="8"/>
      <c r="C26" s="8"/>
      <c r="D26" s="8"/>
      <c r="E26" s="46"/>
      <c r="F26" s="8"/>
      <c r="G26" s="46"/>
      <c r="H26" s="8"/>
      <c r="I26" s="46"/>
      <c r="J26" s="8"/>
      <c r="K26" s="46"/>
      <c r="L26" s="8"/>
      <c r="M26" s="46"/>
      <c r="N26" s="8"/>
      <c r="O26" s="46"/>
      <c r="P26" s="8"/>
      <c r="Q26" s="46"/>
      <c r="R26" s="46"/>
      <c r="S26" s="46"/>
      <c r="T26" s="46"/>
      <c r="U26" s="46"/>
      <c r="V26" s="46"/>
      <c r="W26" s="46"/>
      <c r="X26" s="8"/>
      <c r="Y26" s="46"/>
    </row>
  </sheetData>
  <phoneticPr fontId="1" type="noConversion"/>
  <pageMargins left="0.27559055118110237" right="0.23622047244094491" top="0.98425196850393704" bottom="0.98425196850393704" header="0.51181102362204722" footer="0.51181102362204722"/>
  <pageSetup paperSize="9" scale="94" orientation="landscape" verticalDpi="46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2</vt:i4>
      </vt:variant>
      <vt:variant>
        <vt:lpstr>Nimetyt alueet</vt:lpstr>
      </vt:variant>
      <vt:variant>
        <vt:i4>2</vt:i4>
      </vt:variant>
    </vt:vector>
  </HeadingPairs>
  <TitlesOfParts>
    <vt:vector size="4" baseType="lpstr">
      <vt:lpstr>vuosimuutokset, suomi</vt:lpstr>
      <vt:lpstr>tunnuslukuja, suomi</vt:lpstr>
      <vt:lpstr>'tunnuslukuja, suomi'!Tulostusalue</vt:lpstr>
      <vt:lpstr>'vuosimuutokset, suomi'!Tulostusalue</vt:lpstr>
    </vt:vector>
  </TitlesOfParts>
  <Company>Suomen Kuntaliitto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pukkihe</dc:creator>
  <cp:lastModifiedBy>Heino Raija</cp:lastModifiedBy>
  <cp:lastPrinted>2018-02-02T17:52:29Z</cp:lastPrinted>
  <dcterms:created xsi:type="dcterms:W3CDTF">2003-01-22T14:28:35Z</dcterms:created>
  <dcterms:modified xsi:type="dcterms:W3CDTF">2018-02-06T13:58:50Z</dcterms:modified>
</cp:coreProperties>
</file>