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hanna_lassila_kuntaliitto_fi/Documents/ET/TPA2023/"/>
    </mc:Choice>
  </mc:AlternateContent>
  <xr:revisionPtr revIDLastSave="1" documentId="8_{A7CB69A2-FE87-4CB1-BB49-3953D432C531}" xr6:coauthVersionLast="47" xr6:coauthVersionMax="47" xr10:uidLastSave="{32EAB624-B097-4C2F-9CA6-354B40CB8324}"/>
  <bookViews>
    <workbookView xWindow="-110" yWindow="-110" windowWidth="19420" windowHeight="10300" xr2:uid="{00000000-000D-0000-FFFF-FFFF00000000}"/>
  </bookViews>
  <sheets>
    <sheet name="TPA2023" sheetId="9" r:id="rId1"/>
  </sheets>
  <definedNames>
    <definedName name="\a">#N/A</definedName>
    <definedName name="\b">#N/A</definedName>
    <definedName name="\c">#N/A</definedName>
    <definedName name="\d">#N/A</definedName>
    <definedName name="\f">#N/A</definedName>
    <definedName name="\g">#N/A</definedName>
    <definedName name="\h">#N/A</definedName>
    <definedName name="\k">#N/A</definedName>
    <definedName name="\l">#N/A</definedName>
    <definedName name="\p">#N/A</definedName>
    <definedName name="\r">#N/A</definedName>
    <definedName name="\s">#N/A</definedName>
    <definedName name="\t">#N/A</definedName>
    <definedName name="\w">#N/A</definedName>
    <definedName name="\x">#N/A</definedName>
    <definedName name="\y">#N/A</definedName>
    <definedName name="_">#N/A</definedName>
    <definedName name="__">#N/A</definedName>
    <definedName name="_01">#N/A</definedName>
    <definedName name="_02">#N/A</definedName>
    <definedName name="_03">#N/A</definedName>
    <definedName name="_04">#N/A</definedName>
    <definedName name="_05">#N/A</definedName>
    <definedName name="_06">#N/A</definedName>
    <definedName name="_07">#N/A</definedName>
    <definedName name="_08">#N/A</definedName>
    <definedName name="_09">#N/A</definedName>
    <definedName name="_10">#N/A</definedName>
    <definedName name="_11">#N/A</definedName>
    <definedName name="_12">#N/A</definedName>
    <definedName name="_1Tietokanta_alue_MI">#REF!</definedName>
    <definedName name="_DOWN__M_M_END_">#N/A</definedName>
    <definedName name="_END__RIGHT___U">#N/A</definedName>
    <definedName name="_END__RIGHT__RI">#N/A</definedName>
    <definedName name="_FOR_A1.1.1.1.A">#N/A</definedName>
    <definedName name="_FOR_A1.1.1.1.C">#N/A</definedName>
    <definedName name="_FOR_A1.1.1.1.D">#N/A</definedName>
    <definedName name="_FOR_A1.1.1.1.E">#N/A</definedName>
    <definedName name="_FOR_A1.1.150.1">#N/A</definedName>
    <definedName name="_FOR_A1.1.2.1.C">#N/A</definedName>
    <definedName name="_FOR_A1.1.2.1.D">#N/A</definedName>
    <definedName name="_FOR_A1.1.200.1">#N/A</definedName>
    <definedName name="_FOR_A1.1.40.1.">#N/A</definedName>
    <definedName name="_FOR_A1.1.475.1">#N/A</definedName>
    <definedName name="_FOR_A1.1.50.1.">#N/A</definedName>
    <definedName name="_FOR_A2.1.6.1.D">#N/A</definedName>
    <definedName name="_FOR_A3.1.1.C5.">#N/A</definedName>
    <definedName name="_FOR_A61.1.1.1.">#N/A</definedName>
    <definedName name="_FOR_A61.1.1.D6">#N/A</definedName>
    <definedName name="_FOR_AQ1.1.100.">#N/A</definedName>
    <definedName name="_GOTO_A17_">#N/A</definedName>
    <definedName name="_GOTO_A22_">#N/A</definedName>
    <definedName name="_GOTO_E20__M_M_">#N/A</definedName>
    <definedName name="_GOTO_E22__M_M_">#N/A</definedName>
    <definedName name="_GOTO_F20__IF_F">#N/A</definedName>
    <definedName name="_GOTO_F20__M_M_">#N/A</definedName>
    <definedName name="_GOTO_F22__IF_F">#N/A</definedName>
    <definedName name="_GOTO_F22__M_M_">#N/A</definedName>
    <definedName name="_IF_A20_0__BRAN">#N/A</definedName>
    <definedName name="_IF_A22_0__BRAN">#N/A</definedName>
    <definedName name="_IF_A22_F22__BR">#N/A</definedName>
    <definedName name="_KKL80">#N/A</definedName>
    <definedName name="_KKL81">#N/A</definedName>
    <definedName name="_KKL82">#N/A</definedName>
    <definedName name="_KKL83">#N/A</definedName>
    <definedName name="_KKL84">#N/A</definedName>
    <definedName name="_KKL85">#N/A</definedName>
    <definedName name="_KKL86">#N/A</definedName>
    <definedName name="_KKL87">#N/A</definedName>
    <definedName name="_KKL88">#N/A</definedName>
    <definedName name="_KY86">#N/A</definedName>
    <definedName name="_M_C_DOWN___DOW">#N/A</definedName>
    <definedName name="_M_C_DOWN_11___">#N/A</definedName>
    <definedName name="_M_C_DOWN_3__RI">#N/A</definedName>
    <definedName name="_M_C_RIGHT_7__D">#N/A</definedName>
    <definedName name="_M_DR_DOWN___DO">#N/A</definedName>
    <definedName name="_M_DR_DOWN_21__">#N/A</definedName>
    <definedName name="_M_E_ESC__LEFT_">#N/A</definedName>
    <definedName name="_M_IR__DOWN_14_">#N/A</definedName>
    <definedName name="_M_IR__DOWN_15_">#N/A</definedName>
    <definedName name="_M_IR__DOWN_7_">#N/A</definedName>
    <definedName name="_M_IR_DOWN___DO">#N/A</definedName>
    <definedName name="_M_IR_DOWN_10__">#N/A</definedName>
    <definedName name="_M_IR_DOWN_11__">#N/A</definedName>
    <definedName name="_M_IR_DOWN_12__">#N/A</definedName>
    <definedName name="_M_IR_DOWN_13__">#N/A</definedName>
    <definedName name="_M_IR_DOWN_14__">#N/A</definedName>
    <definedName name="_M_M__LEFT_23__">#N/A</definedName>
    <definedName name="_M_M_DOWN___LEF">#N/A</definedName>
    <definedName name="_M_M_END__RIGHT">#N/A</definedName>
    <definedName name="_M_M_ESC__UP__R">#N/A</definedName>
    <definedName name="_M_M_RIGHT_20__">#N/A</definedName>
    <definedName name="_M_M_RIGHT_3___">#N/A</definedName>
    <definedName name="_MENU_C_DOWN_3_">#N/A</definedName>
    <definedName name="_MENU_IR_DOWN_8">#N/A</definedName>
    <definedName name="_MENU_RT_RIGHT_">#N/A</definedName>
    <definedName name="_POM88">#N/A</definedName>
    <definedName name="_POM90">#N/A</definedName>
    <definedName name="_POT88">#N/A</definedName>
    <definedName name="_POT90">#N/A</definedName>
    <definedName name="_RAH80">#N/A</definedName>
    <definedName name="_RAH81">#N/A</definedName>
    <definedName name="_RAH82">#N/A</definedName>
    <definedName name="_RAH83">#N/A</definedName>
    <definedName name="_RAH84">#N/A</definedName>
    <definedName name="_RAH85">#N/A</definedName>
    <definedName name="_RAH86">#N/A</definedName>
    <definedName name="_RAH87">#N/A</definedName>
    <definedName name="_RAH88">#N/A</definedName>
    <definedName name="_S_FR_ESC__ESC_">#N/A</definedName>
    <definedName name="_SAR1">#N/A</definedName>
    <definedName name="_SAR10">#N/A</definedName>
    <definedName name="_SAR11">#N/A</definedName>
    <definedName name="_SAR12">#N/A</definedName>
    <definedName name="_SAR13">#N/A</definedName>
    <definedName name="_SAR14">#N/A</definedName>
    <definedName name="_SAR15">#N/A</definedName>
    <definedName name="_SAR2">#N/A</definedName>
    <definedName name="_SAR21">#N/A</definedName>
    <definedName name="_SAR22">#N/A</definedName>
    <definedName name="_SAR23">#N/A</definedName>
    <definedName name="_SAR3">#N/A</definedName>
    <definedName name="_SAR4">#N/A</definedName>
    <definedName name="_SAR47">#N/A</definedName>
    <definedName name="_SAR5">#N/A</definedName>
    <definedName name="_SAR6">#N/A</definedName>
    <definedName name="_SAR7">#N/A</definedName>
    <definedName name="_SAR8">#N/A</definedName>
    <definedName name="_SAR9">#N/A</definedName>
    <definedName name="_SMR80">#N/A</definedName>
    <definedName name="_SMR81">#N/A</definedName>
    <definedName name="_SMR82">#N/A</definedName>
    <definedName name="_SMR83">#N/A</definedName>
    <definedName name="_SMR84">#N/A</definedName>
    <definedName name="_SMR85">#N/A</definedName>
    <definedName name="_SMR86">#N/A</definedName>
    <definedName name="_SMR87">#N/A</definedName>
    <definedName name="_SMR88">#N/A</definedName>
    <definedName name="_TAL86">#N/A</definedName>
    <definedName name="_TL80">#N/A</definedName>
    <definedName name="_TL81">#N/A</definedName>
    <definedName name="_TL82">#N/A</definedName>
    <definedName name="_TL83">#N/A</definedName>
    <definedName name="_TL84">#N/A</definedName>
    <definedName name="_TL85">#N/A</definedName>
    <definedName name="_TL87">#N/A</definedName>
    <definedName name="_TL88">#N/A</definedName>
    <definedName name="_TP2">#N/A</definedName>
    <definedName name="AAA">#N/A</definedName>
    <definedName name="ALIJ80">#N/A</definedName>
    <definedName name="ALIJ81">#N/A</definedName>
    <definedName name="ALIJ82">#N/A</definedName>
    <definedName name="ALIJ83">#N/A</definedName>
    <definedName name="ALIJ84">#N/A</definedName>
    <definedName name="ALIJ85">#N/A</definedName>
    <definedName name="AS.LUKU65">#N/A</definedName>
    <definedName name="AS.LUKU70">#N/A</definedName>
    <definedName name="AS.LUKU75">#N/A</definedName>
    <definedName name="AS.LUKU80">#N/A</definedName>
    <definedName name="AS.LUKU81">#N/A</definedName>
    <definedName name="AS.LUKU82">#N/A</definedName>
    <definedName name="AS.LUKU83">#N/A</definedName>
    <definedName name="AS.LUKU84">#N/A</definedName>
    <definedName name="AS.LUKU85">#N/A</definedName>
    <definedName name="AS80_">#N/A</definedName>
    <definedName name="AS81_">#N/A</definedName>
    <definedName name="AS82_">#N/A</definedName>
    <definedName name="AS83_">#N/A</definedName>
    <definedName name="AS84_">#N/A</definedName>
    <definedName name="AS85_">#N/A</definedName>
    <definedName name="AS86_">#N/A</definedName>
    <definedName name="AS87_">#N/A</definedName>
    <definedName name="AS88_">#N/A</definedName>
    <definedName name="AS90_">#N/A</definedName>
    <definedName name="ASLU">#N/A</definedName>
    <definedName name="ASLU85">#N/A</definedName>
    <definedName name="ASLU86">#N/A</definedName>
    <definedName name="ASLUKU84">#N/A</definedName>
    <definedName name="ASLUKU85">#N/A</definedName>
    <definedName name="ASUKASL85">#N/A</definedName>
    <definedName name="ASUKK89">#N/A</definedName>
    <definedName name="CRIT">#N/A</definedName>
    <definedName name="DATABASE">#N/A</definedName>
    <definedName name="DATABASE_MI">#N/A</definedName>
    <definedName name="ENNLAI">#N/A</definedName>
    <definedName name="HINTA">#N/A</definedName>
    <definedName name="HINTA90">#N/A</definedName>
    <definedName name="INVEST.">#N/A</definedName>
    <definedName name="JÄRJ.T.">#N/A</definedName>
    <definedName name="JÄRJEST.T.">#N/A</definedName>
    <definedName name="KAAV.YL.">#N/A</definedName>
    <definedName name="KAAV.YT">#N/A</definedName>
    <definedName name="KAAVAT">#N/A</definedName>
    <definedName name="KAIKKI_KUNNAT">#N/A</definedName>
    <definedName name="KANKY_69">#N/A</definedName>
    <definedName name="KANKY_70">#N/A</definedName>
    <definedName name="KANKY_75">#N/A</definedName>
    <definedName name="KANKY_80">#N/A</definedName>
    <definedName name="KANKY_81">#N/A</definedName>
    <definedName name="KANKY_82">#N/A</definedName>
    <definedName name="KANKY_83">#N/A</definedName>
    <definedName name="KANKY_84">#N/A</definedName>
    <definedName name="KANKY_85">#N/A</definedName>
    <definedName name="KANKY_86">#N/A</definedName>
    <definedName name="KASSALAI">#N/A</definedName>
    <definedName name="KAUP">#N/A</definedName>
    <definedName name="KAUPINGIT">#N/A</definedName>
    <definedName name="KIINT.">#N/A</definedName>
    <definedName name="KIINT88">#N/A</definedName>
    <definedName name="KLT">#N/A</definedName>
    <definedName name="KOKMENOT85">#N/A</definedName>
    <definedName name="KOKOMAA">#N/A</definedName>
    <definedName name="KOLMAS">#N/A</definedName>
    <definedName name="KOLMASB">#N/A</definedName>
    <definedName name="KOLMASC">#N/A</definedName>
    <definedName name="KORKOT">#N/A</definedName>
    <definedName name="KOROT">#N/A</definedName>
    <definedName name="KOROTUS88">#N/A</definedName>
    <definedName name="KTMLUV88">#N/A</definedName>
    <definedName name="KTMMOM88">#N/A</definedName>
    <definedName name="KTTLUV88">#N/A</definedName>
    <definedName name="KTTMOM88">#N/A</definedName>
    <definedName name="KUFIL_AB">#N/A</definedName>
    <definedName name="KUFIL_CR">#N/A</definedName>
    <definedName name="KUFIL_DB">#N/A</definedName>
    <definedName name="KUFIL_DF">#N/A</definedName>
    <definedName name="KUFIL_EN">#N/A</definedName>
    <definedName name="KUFIL_MA">#N/A</definedName>
    <definedName name="KUMU">#N/A</definedName>
    <definedName name="KUMU86">#N/A</definedName>
    <definedName name="KUNN.VERO">#N/A</definedName>
    <definedName name="KUNNAT">#N/A</definedName>
    <definedName name="KUNTA">#N/A</definedName>
    <definedName name="KUNTA_LÄÄNI">#N/A</definedName>
    <definedName name="KUNTAMUOTO">#N/A</definedName>
    <definedName name="KÄYTTÖM.">#N/A</definedName>
    <definedName name="KÄYTTÖM.85">#N/A</definedName>
    <definedName name="LAINAN_">#N/A</definedName>
    <definedName name="LASKKOROT">#N/A</definedName>
    <definedName name="LIIKE88">#N/A</definedName>
    <definedName name="LIIKEL.">#N/A</definedName>
    <definedName name="LOPUT">#N/A</definedName>
    <definedName name="LUOKKA89">#N/A</definedName>
    <definedName name="LUOKKA90">#N/A</definedName>
    <definedName name="LÄÄNI">#N/A</definedName>
    <definedName name="LÄÄNI_KUNTA">#N/A</definedName>
    <definedName name="MAK">#N/A</definedName>
    <definedName name="MAKS.JA">#N/A</definedName>
    <definedName name="MENOT">#N/A</definedName>
    <definedName name="MENOT90">#N/A</definedName>
    <definedName name="MOVE1">#N/A</definedName>
    <definedName name="MOVE1B">#N/A</definedName>
    <definedName name="MOVE1C">#N/A</definedName>
    <definedName name="MOVE2">#N/A</definedName>
    <definedName name="MOVE2B">#N/A</definedName>
    <definedName name="MOVE2C">#N/A</definedName>
    <definedName name="MOVE3">#N/A</definedName>
    <definedName name="MOVE3B">#N/A</definedName>
    <definedName name="MOVE3C">#N/A</definedName>
    <definedName name="MUULAI">#N/A</definedName>
    <definedName name="MUUT">#N/A</definedName>
    <definedName name="MUUT_HM.">#N/A</definedName>
    <definedName name="MUUT_KUNNAT">#N/A</definedName>
    <definedName name="NIMI">#N/A</definedName>
    <definedName name="OSUUDET">#N/A</definedName>
    <definedName name="OTSIKOT">#N/A</definedName>
    <definedName name="PALKAT">#N/A</definedName>
    <definedName name="PALKKA88">#N/A</definedName>
    <definedName name="PERUSTIEDOT">#N/A</definedName>
    <definedName name="PRINT_AREA">#N/A</definedName>
    <definedName name="PRINT_TITLES">#N/A</definedName>
    <definedName name="PRINT1">#N/A</definedName>
    <definedName name="PRINT1B">#N/A</definedName>
    <definedName name="PRINT1C">#N/A</definedName>
    <definedName name="PÄÄOMAM.">#N/A</definedName>
    <definedName name="PÄÄOMAM.85">#N/A</definedName>
    <definedName name="PÄÄOMAT.">#N/A</definedName>
    <definedName name="QUIT">#N/A</definedName>
    <definedName name="RAH.TOIMI">#N/A</definedName>
    <definedName name="RAHM29PL">#N/A</definedName>
    <definedName name="RAHM8PL">#N/A</definedName>
    <definedName name="RAHM9PL">#N/A</definedName>
    <definedName name="RAHOIT.">#N/A</definedName>
    <definedName name="RAHT18PL">#N/A</definedName>
    <definedName name="RAHT19PL">#N/A</definedName>
    <definedName name="RAHT29PL">#N/A</definedName>
    <definedName name="SAR">#N/A</definedName>
    <definedName name="SIIRTO">#N/A</definedName>
    <definedName name="SIJOITA">#N/A</definedName>
    <definedName name="SILMUKKA">#N/A</definedName>
    <definedName name="SIV.T.">#N/A</definedName>
    <definedName name="SIV.TOIMI">#N/A</definedName>
    <definedName name="SOS.T.">#N/A</definedName>
    <definedName name="SOS.TOIMI">#N/A</definedName>
    <definedName name="SPSS">#N/A</definedName>
    <definedName name="T187_">#N/A</definedName>
    <definedName name="T287_">#N/A</definedName>
    <definedName name="T387_">#N/A</definedName>
    <definedName name="T84_">#N/A</definedName>
    <definedName name="TA_LAIN_AS65">#N/A</definedName>
    <definedName name="TA_LAIN_AS70">#N/A</definedName>
    <definedName name="TA_LAIN_AS75">#N/A</definedName>
    <definedName name="TA_LAIN_AS80">#N/A</definedName>
    <definedName name="TA_LAIN_AS81">#N/A</definedName>
    <definedName name="TA_LAIN_AS82">#N/A</definedName>
    <definedName name="TA_LAIN_AS83">#N/A</definedName>
    <definedName name="TA_LAIN_AS84">#N/A</definedName>
    <definedName name="TALLAI">#N/A</definedName>
    <definedName name="TAULPAA">#N/A</definedName>
    <definedName name="TEKSTI">#N/A</definedName>
    <definedName name="TERV.H">#N/A</definedName>
    <definedName name="TERV.HUOLTO">#N/A</definedName>
    <definedName name="_xlnm.Database">#N/A</definedName>
    <definedName name="TILIVEL">#N/A</definedName>
    <definedName name="TKANTA">#N/A</definedName>
    <definedName name="TOINEN">#N/A</definedName>
    <definedName name="TOINENB">#N/A</definedName>
    <definedName name="TOINENC">#N/A</definedName>
    <definedName name="TOTU1">#N/A</definedName>
    <definedName name="_xlnm.Print_Area">#N/A</definedName>
    <definedName name="_xlnm.Print_Titles">#N/A</definedName>
    <definedName name="TULOT">#N/A</definedName>
    <definedName name="TULOT90">#N/A</definedName>
    <definedName name="VA0_8PL">#N/A</definedName>
    <definedName name="VALT.AVUT">#N/A</definedName>
    <definedName name="VARAT">#N/A</definedName>
    <definedName name="VELAT">#N/A</definedName>
    <definedName name="VEROT">#N/A</definedName>
    <definedName name="VEROT_YHT">#N/A</definedName>
    <definedName name="VEROTULOT">#N/A</definedName>
    <definedName name="VEROVEL">#N/A</definedName>
    <definedName name="VERT1">#N/A</definedName>
    <definedName name="VERT1B">#N/A</definedName>
    <definedName name="VERT1C">#N/A</definedName>
    <definedName name="VERT2">#N/A</definedName>
    <definedName name="VERT2B">#N/A</definedName>
    <definedName name="VERT2C">#N/A</definedName>
    <definedName name="VERT3">#N/A</definedName>
    <definedName name="VERT3B">#N/A</definedName>
    <definedName name="VERT3C">#N/A</definedName>
    <definedName name="VERTAA">#N/A</definedName>
    <definedName name="VVAS87">#N/A</definedName>
    <definedName name="VVPÄ87">#N/A</definedName>
    <definedName name="XXX">#N/A</definedName>
    <definedName name="YHT">#N/A</definedName>
    <definedName name="YLEISH.">#N/A</definedName>
    <definedName name="YLIALI87">#N/A</definedName>
    <definedName name="YLIJ80">#N/A</definedName>
    <definedName name="YLIJ81">#N/A</definedName>
    <definedName name="YLIJ82">#N/A</definedName>
    <definedName name="YLIJ83">#N/A</definedName>
    <definedName name="YLIJ84">#N/A</definedName>
    <definedName name="YLIJ85">#N/A</definedName>
    <definedName name="YYY">#N/A</definedName>
    <definedName name="ZZZ">#N/A</definedName>
    <definedName name="ÄH80">#N/A</definedName>
    <definedName name="ÄH81">#N/A</definedName>
    <definedName name="ÄH82">#N/A</definedName>
    <definedName name="ÄH83">#N/A</definedName>
    <definedName name="ÄH84">#N/A</definedName>
    <definedName name="ÄH85">#N/A</definedName>
    <definedName name="ÄH86">#N/A</definedName>
    <definedName name="ÄH87">#N/A</definedName>
    <definedName name="ÄH88">#N/A</definedName>
    <definedName name="ÄHINTA_65">#N/A</definedName>
    <definedName name="ÄHINTA_70">#N/A</definedName>
    <definedName name="ÄHINTA_75">#N/A</definedName>
    <definedName name="ÄHINTA_80">#N/A</definedName>
    <definedName name="ÄHINTA_81">#N/A</definedName>
    <definedName name="ÄHINTA_82">#N/A</definedName>
    <definedName name="ÄHINTA_83">#N/A</definedName>
    <definedName name="ÄHINTA_84">#N/A</definedName>
    <definedName name="ÄHINTA_85">#N/A</definedName>
    <definedName name="ÄHINTA_86">#N/A</definedName>
    <definedName name="ÄM80">#N/A</definedName>
    <definedName name="ÄM81">#N/A</definedName>
    <definedName name="ÄM82">#N/A</definedName>
    <definedName name="ÄM83">#N/A</definedName>
    <definedName name="ÄM84">#N/A</definedName>
    <definedName name="ÄM85">#N/A</definedName>
    <definedName name="ÄM86">#N/A</definedName>
    <definedName name="ÄM88">#N/A</definedName>
    <definedName name="ÄY87">#N/A</definedName>
    <definedName name="ÄYREJÄ84">#N/A</definedName>
    <definedName name="ÄYRI">#N/A</definedName>
    <definedName name="ÄYRIT_AS65">#N/A</definedName>
    <definedName name="ÄYRIT_AS70">#N/A</definedName>
    <definedName name="ÄYRIT_AS75">#N/A</definedName>
    <definedName name="ÄYRIT_AS80">#N/A</definedName>
    <definedName name="ÄYRIT_AS81">#N/A</definedName>
    <definedName name="ÄYRIT_AS82">#N/A</definedName>
    <definedName name="ÄYRIT_AS83">#N/A</definedName>
    <definedName name="ÄYRIT_AS84">#N/A</definedName>
    <definedName name="ÄYRIT88">#N/A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38" i="9" l="1"/>
  <c r="W338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6" i="9"/>
  <c r="W56" i="9"/>
  <c r="V57" i="9"/>
  <c r="W57" i="9"/>
  <c r="V58" i="9"/>
  <c r="W58" i="9"/>
  <c r="V59" i="9"/>
  <c r="W59" i="9"/>
  <c r="V60" i="9"/>
  <c r="W60" i="9"/>
  <c r="V61" i="9"/>
  <c r="W61" i="9"/>
  <c r="V62" i="9"/>
  <c r="W62" i="9"/>
  <c r="V63" i="9"/>
  <c r="W63" i="9"/>
  <c r="V64" i="9"/>
  <c r="W64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9" i="9"/>
  <c r="W79" i="9"/>
  <c r="V80" i="9"/>
  <c r="V81" i="9"/>
  <c r="W81" i="9"/>
  <c r="V82" i="9"/>
  <c r="W82" i="9"/>
  <c r="V83" i="9"/>
  <c r="W83" i="9"/>
  <c r="V84" i="9"/>
  <c r="W84" i="9"/>
  <c r="V85" i="9"/>
  <c r="W85" i="9"/>
  <c r="V86" i="9"/>
  <c r="V87" i="9"/>
  <c r="W87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3" i="9"/>
  <c r="W113" i="9"/>
  <c r="V114" i="9"/>
  <c r="W114" i="9"/>
  <c r="V115" i="9"/>
  <c r="W115" i="9"/>
  <c r="V116" i="9"/>
  <c r="W116" i="9"/>
  <c r="V117" i="9"/>
  <c r="W117" i="9"/>
  <c r="V118" i="9"/>
  <c r="W118" i="9"/>
  <c r="V119" i="9"/>
  <c r="W119" i="9"/>
  <c r="V121" i="9"/>
  <c r="W121" i="9"/>
  <c r="V122" i="9"/>
  <c r="W122" i="9"/>
  <c r="V123" i="9"/>
  <c r="W123" i="9"/>
  <c r="V124" i="9"/>
  <c r="W124" i="9"/>
  <c r="V125" i="9"/>
  <c r="W125" i="9"/>
  <c r="V126" i="9"/>
  <c r="W126" i="9"/>
  <c r="V127" i="9"/>
  <c r="W127" i="9"/>
  <c r="V128" i="9"/>
  <c r="W128" i="9"/>
  <c r="V129" i="9"/>
  <c r="W129" i="9"/>
  <c r="V130" i="9"/>
  <c r="W130" i="9"/>
  <c r="V131" i="9"/>
  <c r="W131" i="9"/>
  <c r="V132" i="9"/>
  <c r="W132" i="9"/>
  <c r="V133" i="9"/>
  <c r="W133" i="9"/>
  <c r="V134" i="9"/>
  <c r="W134" i="9"/>
  <c r="V135" i="9"/>
  <c r="W135" i="9"/>
  <c r="V136" i="9"/>
  <c r="W136" i="9"/>
  <c r="V137" i="9"/>
  <c r="W137" i="9"/>
  <c r="V138" i="9"/>
  <c r="W138" i="9"/>
  <c r="V139" i="9"/>
  <c r="W139" i="9"/>
  <c r="V140" i="9"/>
  <c r="W140" i="9"/>
  <c r="V141" i="9"/>
  <c r="W141" i="9"/>
  <c r="V142" i="9"/>
  <c r="W142" i="9"/>
  <c r="V144" i="9"/>
  <c r="W144" i="9"/>
  <c r="V145" i="9"/>
  <c r="W145" i="9"/>
  <c r="V146" i="9"/>
  <c r="W146" i="9"/>
  <c r="V147" i="9"/>
  <c r="W147" i="9"/>
  <c r="V148" i="9"/>
  <c r="W148" i="9"/>
  <c r="V149" i="9"/>
  <c r="W149" i="9"/>
  <c r="V150" i="9"/>
  <c r="W150" i="9"/>
  <c r="V151" i="9"/>
  <c r="W151" i="9"/>
  <c r="V152" i="9"/>
  <c r="W152" i="9"/>
  <c r="V153" i="9"/>
  <c r="W153" i="9"/>
  <c r="V154" i="9"/>
  <c r="W154" i="9"/>
  <c r="V156" i="9"/>
  <c r="W156" i="9"/>
  <c r="V157" i="9"/>
  <c r="W157" i="9"/>
  <c r="V158" i="9"/>
  <c r="W158" i="9"/>
  <c r="V159" i="9"/>
  <c r="W159" i="9"/>
  <c r="V160" i="9"/>
  <c r="W160" i="9"/>
  <c r="V161" i="9"/>
  <c r="W161" i="9"/>
  <c r="V162" i="9"/>
  <c r="W162" i="9"/>
  <c r="V163" i="9"/>
  <c r="W163" i="9"/>
  <c r="V164" i="9"/>
  <c r="W164" i="9"/>
  <c r="V165" i="9"/>
  <c r="W165" i="9"/>
  <c r="V166" i="9"/>
  <c r="W166" i="9"/>
  <c r="V167" i="9"/>
  <c r="W167" i="9"/>
  <c r="V168" i="9"/>
  <c r="W168" i="9"/>
  <c r="V169" i="9"/>
  <c r="W169" i="9"/>
  <c r="V170" i="9"/>
  <c r="W170" i="9"/>
  <c r="V171" i="9"/>
  <c r="W171" i="9"/>
  <c r="V172" i="9"/>
  <c r="W172" i="9"/>
  <c r="V173" i="9"/>
  <c r="W173" i="9"/>
  <c r="V174" i="9"/>
  <c r="W174" i="9"/>
  <c r="V175" i="9"/>
  <c r="W175" i="9"/>
  <c r="V176" i="9"/>
  <c r="W176" i="9"/>
  <c r="V177" i="9"/>
  <c r="W177" i="9"/>
  <c r="V178" i="9"/>
  <c r="W178" i="9"/>
  <c r="V179" i="9"/>
  <c r="W179" i="9"/>
  <c r="V181" i="9"/>
  <c r="W181" i="9"/>
  <c r="V182" i="9"/>
  <c r="W182" i="9"/>
  <c r="V183" i="9"/>
  <c r="W183" i="9"/>
  <c r="V184" i="9"/>
  <c r="W184" i="9"/>
  <c r="V185" i="9"/>
  <c r="W185" i="9"/>
  <c r="V186" i="9"/>
  <c r="W186" i="9"/>
  <c r="V187" i="9"/>
  <c r="W187" i="9"/>
  <c r="V188" i="9"/>
  <c r="W188" i="9"/>
  <c r="V189" i="9"/>
  <c r="W189" i="9"/>
  <c r="V190" i="9"/>
  <c r="W190" i="9"/>
  <c r="V191" i="9"/>
  <c r="W191" i="9"/>
  <c r="V192" i="9"/>
  <c r="W192" i="9"/>
  <c r="V193" i="9"/>
  <c r="W193" i="9"/>
  <c r="V194" i="9"/>
  <c r="W194" i="9"/>
  <c r="V195" i="9"/>
  <c r="W195" i="9"/>
  <c r="V197" i="9"/>
  <c r="W197" i="9"/>
  <c r="V198" i="9"/>
  <c r="W198" i="9"/>
  <c r="V199" i="9"/>
  <c r="W199" i="9"/>
  <c r="V200" i="9"/>
  <c r="W200" i="9"/>
  <c r="V201" i="9"/>
  <c r="W201" i="9"/>
  <c r="V202" i="9"/>
  <c r="W202" i="9"/>
  <c r="V203" i="9"/>
  <c r="W203" i="9"/>
  <c r="V204" i="9"/>
  <c r="W204" i="9"/>
  <c r="V205" i="9"/>
  <c r="W205" i="9"/>
  <c r="V206" i="9"/>
  <c r="W206" i="9"/>
  <c r="V207" i="9"/>
  <c r="W207" i="9"/>
  <c r="V208" i="9"/>
  <c r="W208" i="9"/>
  <c r="V209" i="9"/>
  <c r="W209" i="9"/>
  <c r="V210" i="9"/>
  <c r="W210" i="9"/>
  <c r="V212" i="9"/>
  <c r="W212" i="9"/>
  <c r="V213" i="9"/>
  <c r="W213" i="9"/>
  <c r="V214" i="9"/>
  <c r="W214" i="9"/>
  <c r="V215" i="9"/>
  <c r="W215" i="9"/>
  <c r="V216" i="9"/>
  <c r="W216" i="9"/>
  <c r="V217" i="9"/>
  <c r="W217" i="9"/>
  <c r="V218" i="9"/>
  <c r="W218" i="9"/>
  <c r="V219" i="9"/>
  <c r="W219" i="9"/>
  <c r="V220" i="9"/>
  <c r="W220" i="9"/>
  <c r="V221" i="9"/>
  <c r="W221" i="9"/>
  <c r="V222" i="9"/>
  <c r="W222" i="9"/>
  <c r="V223" i="9"/>
  <c r="W223" i="9"/>
  <c r="V224" i="9"/>
  <c r="W224" i="9"/>
  <c r="V225" i="9"/>
  <c r="W225" i="9"/>
  <c r="V226" i="9"/>
  <c r="W226" i="9"/>
  <c r="V227" i="9"/>
  <c r="W227" i="9"/>
  <c r="V228" i="9"/>
  <c r="W228" i="9"/>
  <c r="V229" i="9"/>
  <c r="W229" i="9"/>
  <c r="V230" i="9"/>
  <c r="W230" i="9"/>
  <c r="V231" i="9"/>
  <c r="W231" i="9"/>
  <c r="V232" i="9"/>
  <c r="W232" i="9"/>
  <c r="V233" i="9"/>
  <c r="W233" i="9"/>
  <c r="V234" i="9"/>
  <c r="W234" i="9"/>
  <c r="V235" i="9"/>
  <c r="W235" i="9"/>
  <c r="V236" i="9"/>
  <c r="W236" i="9"/>
  <c r="V237" i="9"/>
  <c r="W237" i="9"/>
  <c r="V238" i="9"/>
  <c r="W238" i="9"/>
  <c r="V239" i="9"/>
  <c r="W239" i="9"/>
  <c r="V240" i="9"/>
  <c r="W240" i="9"/>
  <c r="V241" i="9"/>
  <c r="W241" i="9"/>
  <c r="V242" i="9"/>
  <c r="W242" i="9"/>
  <c r="V244" i="9"/>
  <c r="W244" i="9"/>
  <c r="V245" i="9"/>
  <c r="W245" i="9"/>
  <c r="V246" i="9"/>
  <c r="W246" i="9"/>
  <c r="V247" i="9"/>
  <c r="W247" i="9"/>
  <c r="V248" i="9"/>
  <c r="W248" i="9"/>
  <c r="V249" i="9"/>
  <c r="W249" i="9"/>
  <c r="V250" i="9"/>
  <c r="W250" i="9"/>
  <c r="V251" i="9"/>
  <c r="W251" i="9"/>
  <c r="V252" i="9"/>
  <c r="W252" i="9"/>
  <c r="V253" i="9"/>
  <c r="W253" i="9"/>
  <c r="V254" i="9"/>
  <c r="W254" i="9"/>
  <c r="V255" i="9"/>
  <c r="W255" i="9"/>
  <c r="V256" i="9"/>
  <c r="W256" i="9"/>
  <c r="V257" i="9"/>
  <c r="W257" i="9"/>
  <c r="V258" i="9"/>
  <c r="W258" i="9"/>
  <c r="V259" i="9"/>
  <c r="W259" i="9"/>
  <c r="V260" i="9"/>
  <c r="W260" i="9"/>
  <c r="V261" i="9"/>
  <c r="W261" i="9"/>
  <c r="V262" i="9"/>
  <c r="W262" i="9"/>
  <c r="V263" i="9"/>
  <c r="W263" i="9"/>
  <c r="V265" i="9"/>
  <c r="W265" i="9"/>
  <c r="V266" i="9"/>
  <c r="W266" i="9"/>
  <c r="V267" i="9"/>
  <c r="W267" i="9"/>
  <c r="V268" i="9"/>
  <c r="W268" i="9"/>
  <c r="V269" i="9"/>
  <c r="W269" i="9"/>
  <c r="V270" i="9"/>
  <c r="W270" i="9"/>
  <c r="V271" i="9"/>
  <c r="W271" i="9"/>
  <c r="V272" i="9"/>
  <c r="W272" i="9"/>
  <c r="V273" i="9"/>
  <c r="W273" i="9"/>
  <c r="V274" i="9"/>
  <c r="W274" i="9"/>
  <c r="V275" i="9"/>
  <c r="W275" i="9"/>
  <c r="V276" i="9"/>
  <c r="W276" i="9"/>
  <c r="V277" i="9"/>
  <c r="W277" i="9"/>
  <c r="V278" i="9"/>
  <c r="W278" i="9"/>
  <c r="V279" i="9"/>
  <c r="W279" i="9"/>
  <c r="V280" i="9"/>
  <c r="W280" i="9"/>
  <c r="V281" i="9"/>
  <c r="W281" i="9"/>
  <c r="V283" i="9"/>
  <c r="W283" i="9"/>
  <c r="V284" i="9"/>
  <c r="W284" i="9"/>
  <c r="V285" i="9"/>
  <c r="W285" i="9"/>
  <c r="V286" i="9"/>
  <c r="W286" i="9"/>
  <c r="V287" i="9"/>
  <c r="W287" i="9"/>
  <c r="V288" i="9"/>
  <c r="W288" i="9"/>
  <c r="V289" i="9"/>
  <c r="W289" i="9"/>
  <c r="V290" i="9"/>
  <c r="W290" i="9"/>
  <c r="V291" i="9"/>
  <c r="W291" i="9"/>
  <c r="V292" i="9"/>
  <c r="W292" i="9"/>
  <c r="V293" i="9"/>
  <c r="W293" i="9"/>
  <c r="V294" i="9"/>
  <c r="W294" i="9"/>
  <c r="V295" i="9"/>
  <c r="W295" i="9"/>
  <c r="V296" i="9"/>
  <c r="W296" i="9"/>
  <c r="V297" i="9"/>
  <c r="V298" i="9"/>
  <c r="W298" i="9"/>
  <c r="V299" i="9"/>
  <c r="W299" i="9"/>
  <c r="V300" i="9"/>
  <c r="W300" i="9"/>
  <c r="V301" i="9"/>
  <c r="W301" i="9"/>
  <c r="V302" i="9"/>
  <c r="W302" i="9"/>
  <c r="V303" i="9"/>
  <c r="W303" i="9"/>
  <c r="V304" i="9"/>
  <c r="W304" i="9"/>
  <c r="V305" i="9"/>
  <c r="W305" i="9"/>
  <c r="V306" i="9"/>
  <c r="W306" i="9"/>
  <c r="V307" i="9"/>
  <c r="W307" i="9"/>
  <c r="V308" i="9"/>
  <c r="W308" i="9"/>
  <c r="V309" i="9"/>
  <c r="W309" i="9"/>
  <c r="V311" i="9"/>
  <c r="W311" i="9"/>
  <c r="V312" i="9"/>
  <c r="W312" i="9"/>
  <c r="V313" i="9"/>
  <c r="V314" i="9"/>
  <c r="V315" i="9"/>
  <c r="W315" i="9"/>
  <c r="V316" i="9"/>
  <c r="W316" i="9"/>
  <c r="V317" i="9"/>
  <c r="W317" i="9"/>
  <c r="V318" i="9"/>
  <c r="V319" i="9"/>
  <c r="W319" i="9"/>
  <c r="V320" i="9"/>
  <c r="W320" i="9"/>
  <c r="V321" i="9"/>
  <c r="W321" i="9"/>
  <c r="V322" i="9"/>
  <c r="W322" i="9"/>
  <c r="V323" i="9"/>
  <c r="W323" i="9"/>
  <c r="V324" i="9"/>
  <c r="W324" i="9"/>
  <c r="V325" i="9"/>
  <c r="W325" i="9"/>
  <c r="V326" i="9"/>
  <c r="V327" i="9"/>
  <c r="W327" i="9"/>
  <c r="V328" i="9"/>
  <c r="W328" i="9"/>
  <c r="V329" i="9"/>
  <c r="W329" i="9"/>
  <c r="V330" i="9"/>
  <c r="W330" i="9"/>
  <c r="V331" i="9"/>
  <c r="W331" i="9"/>
  <c r="V332" i="9"/>
  <c r="W332" i="9"/>
  <c r="V333" i="9"/>
  <c r="W333" i="9"/>
  <c r="V334" i="9"/>
  <c r="W334" i="9"/>
  <c r="V335" i="9"/>
  <c r="W335" i="9"/>
  <c r="V336" i="9"/>
  <c r="W336" i="9"/>
  <c r="V337" i="9"/>
  <c r="W337" i="9"/>
  <c r="V340" i="9"/>
  <c r="W340" i="9"/>
  <c r="W11" i="9"/>
  <c r="V11" i="9"/>
</calcChain>
</file>

<file path=xl/sharedStrings.xml><?xml version="1.0" encoding="utf-8"?>
<sst xmlns="http://schemas.openxmlformats.org/spreadsheetml/2006/main" count="326" uniqueCount="326">
  <si>
    <t>Pyhäjärvi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</si>
  <si>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</si>
  <si>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</si>
  <si>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</si>
  <si>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</si>
  <si>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</si>
  <si>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</si>
  <si>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</si>
  <si>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</si>
  <si>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</si>
  <si>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</si>
  <si>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</si>
  <si>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</si>
  <si>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</si>
  <si>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</si>
  <si>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</si>
  <si>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</si>
  <si>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</si>
  <si>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</si>
  <si>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Akaa</t>
  </si>
  <si>
    <t>Sastamala</t>
  </si>
  <si>
    <t>Mänttä-Vilppula</t>
  </si>
  <si>
    <t>Siikalatva</t>
  </si>
  <si>
    <t>Alajärvi</t>
  </si>
  <si>
    <t>Alavieska</t>
  </si>
  <si>
    <t>Alavus</t>
  </si>
  <si>
    <t>Asikkala</t>
  </si>
  <si>
    <t>Askola</t>
  </si>
  <si>
    <t>Aura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</si>
  <si>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</si>
  <si>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</si>
  <si>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</si>
  <si>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</si>
  <si>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</si>
  <si>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</si>
  <si>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</si>
  <si>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</si>
  <si>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</si>
  <si>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</si>
  <si>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</si>
  <si>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</si>
  <si>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</si>
  <si>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</si>
  <si>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</si>
  <si>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</si>
  <si>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</si>
  <si>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</si>
  <si>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Heinola</t>
  </si>
  <si>
    <t>Heinävesi</t>
  </si>
  <si>
    <t>Helsinki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</si>
  <si>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</si>
  <si>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</si>
  <si>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</si>
  <si>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</si>
  <si>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</si>
  <si>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</si>
  <si>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</si>
  <si>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</si>
  <si>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</si>
  <si>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</si>
  <si>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</si>
  <si>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</si>
  <si>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</si>
  <si>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</si>
  <si>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</si>
  <si>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</si>
  <si>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</si>
  <si>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</si>
  <si>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</si>
  <si>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</si>
  <si>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</si>
  <si>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</si>
  <si>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</si>
  <si>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</si>
  <si>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</si>
  <si>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</si>
  <si>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</si>
  <si>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</si>
  <si>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</si>
  <si>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</si>
  <si>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</si>
  <si>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</si>
  <si>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</si>
  <si>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</si>
  <si>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</si>
  <si>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</si>
  <si>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</si>
  <si>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</si>
  <si>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</si>
  <si>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</si>
  <si>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</si>
  <si>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</si>
  <si>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</si>
  <si>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</si>
  <si>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</si>
  <si>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</si>
  <si>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</si>
  <si>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</si>
  <si>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</si>
  <si>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</si>
  <si>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</si>
  <si>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Kemijärvi</t>
  </si>
  <si>
    <t>Keminmaa</t>
  </si>
  <si>
    <t>Kemiönsaari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</si>
  <si>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</si>
  <si>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</si>
  <si>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</si>
  <si>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</si>
  <si>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</si>
  <si>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</si>
  <si>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</si>
  <si>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</si>
  <si>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</si>
  <si>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</si>
  <si>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</si>
  <si>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</si>
  <si>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</si>
  <si>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</si>
  <si>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</si>
  <si>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</si>
  <si>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</si>
  <si>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</si>
  <si>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</si>
  <si>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</si>
  <si>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</si>
  <si>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</si>
  <si>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</si>
  <si>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</si>
  <si>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</si>
  <si>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</si>
  <si>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</si>
  <si>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</si>
  <si>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</si>
  <si>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</si>
  <si>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</si>
  <si>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Lahti</t>
  </si>
  <si>
    <t>Laihia</t>
  </si>
  <si>
    <t>Laitila</t>
  </si>
  <si>
    <t>Lapinjärvi</t>
  </si>
  <si>
    <t>Lapinlahti</t>
  </si>
  <si>
    <t>Lappajärvi</t>
  </si>
  <si>
    <t>Lappeenranta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</si>
  <si>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</si>
  <si>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</si>
  <si>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</si>
  <si>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</si>
  <si>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</si>
  <si>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</si>
  <si>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</si>
  <si>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</si>
  <si>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</si>
  <si>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</si>
  <si>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</si>
  <si>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Loimaa</t>
  </si>
  <si>
    <t>Loppi</t>
  </si>
  <si>
    <t>Loviisa</t>
  </si>
  <si>
    <t>Luhanka</t>
  </si>
  <si>
    <t>Lumijoki</t>
  </si>
  <si>
    <t>Luoto</t>
  </si>
  <si>
    <t>Luumäki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</si>
  <si>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</si>
  <si>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</si>
  <si>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</si>
  <si>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</si>
  <si>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</si>
  <si>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</si>
  <si>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</si>
  <si>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</si>
  <si>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</si>
  <si>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</si>
  <si>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</si>
  <si>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</si>
  <si>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</si>
  <si>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</si>
  <si>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</si>
  <si>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</si>
  <si>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</si>
  <si>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</si>
  <si>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</si>
  <si>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</si>
  <si>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</si>
  <si>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</si>
  <si>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</si>
  <si>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</si>
  <si>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</si>
  <si>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</si>
  <si>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</si>
  <si>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</si>
  <si>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</si>
  <si>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Outokumpu</t>
  </si>
  <si>
    <t>Padasjoki</t>
  </si>
  <si>
    <t>Paimio</t>
  </si>
  <si>
    <t>Paltamo</t>
  </si>
  <si>
    <t>Parainen</t>
  </si>
  <si>
    <t>Parikkala</t>
  </si>
  <si>
    <t>Parkano</t>
  </si>
  <si>
    <t>Pedersören kunta</t>
  </si>
  <si>
    <t>Pelkosenniemi</t>
  </si>
  <si>
    <t>Pello</t>
  </si>
  <si>
    <t>Perho</t>
  </si>
  <si>
    <t>Pertunmaa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</si>
  <si>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</si>
  <si>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</si>
  <si>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</si>
  <si>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</si>
  <si>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</si>
  <si>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</si>
  <si>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</si>
  <si>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</si>
  <si>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</si>
  <si>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</si>
  <si>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Porvoo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</si>
  <si>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</si>
  <si>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</si>
  <si>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</si>
  <si>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</si>
  <si>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</si>
  <si>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</si>
  <si>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</si>
  <si>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</si>
  <si>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Pyhäntä</t>
  </si>
  <si>
    <t>Pyhäranta</t>
  </si>
  <si>
    <t>Pälkäne</t>
  </si>
  <si>
    <t>Pöytyä</t>
  </si>
  <si>
    <t>Raahe</t>
  </si>
  <si>
    <t>Raasepori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</si>
  <si>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</si>
  <si>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</si>
  <si>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</si>
  <si>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</si>
  <si>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</si>
  <si>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</si>
  <si>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</si>
  <si>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</si>
  <si>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</si>
  <si>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</si>
  <si>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</si>
  <si>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</si>
  <si>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</si>
  <si>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</si>
  <si>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</si>
  <si>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</si>
  <si>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</si>
  <si>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</si>
  <si>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</si>
  <si>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</si>
  <si>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</si>
  <si>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</si>
  <si>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</si>
  <si>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</si>
  <si>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</si>
  <si>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</si>
  <si>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</si>
  <si>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</si>
  <si>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</si>
  <si>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</si>
  <si>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</si>
  <si>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</si>
  <si>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</si>
  <si>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</si>
  <si>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</si>
  <si>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</si>
  <si>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</si>
  <si>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</si>
  <si>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</si>
  <si>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</si>
  <si>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</si>
  <si>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</si>
  <si>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</si>
  <si>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</si>
  <si>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</si>
  <si>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</si>
  <si>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</si>
  <si>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</si>
  <si>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</si>
  <si>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</si>
  <si>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</si>
  <si>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</si>
  <si>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</si>
  <si>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</si>
  <si>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</si>
  <si>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</si>
  <si>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</si>
  <si>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</si>
  <si>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</si>
  <si>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</si>
  <si>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</si>
  <si>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</si>
  <si>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</si>
  <si>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Vaala</t>
  </si>
  <si>
    <t>Vaasa</t>
  </si>
  <si>
    <t>Valkeakoski</t>
  </si>
  <si>
    <t>Vantaa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</si>
  <si>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</si>
  <si>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</si>
  <si>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</si>
  <si>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</si>
  <si>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</si>
  <si>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</si>
  <si>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</si>
  <si>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</si>
  <si>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</si>
  <si>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</si>
  <si>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</si>
  <si>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</si>
  <si>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</si>
  <si>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</si>
  <si>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</si>
  <si>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</si>
  <si>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</si>
  <si>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</si>
  <si>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Lainakanta</t>
  </si>
  <si>
    <t>Tilikauden tulos</t>
  </si>
  <si>
    <t>Toimintakate</t>
  </si>
  <si>
    <t>Valtionosuudet</t>
  </si>
  <si>
    <t>Verorahoitus yhteensä</t>
  </si>
  <si>
    <t>Vuosikate % poistoista</t>
  </si>
  <si>
    <t>Verotulot</t>
  </si>
  <si>
    <t>Tunnusluvut €/as</t>
  </si>
  <si>
    <t>Investoinnit</t>
  </si>
  <si>
    <t>Väestö 31.12.2022</t>
  </si>
  <si>
    <t>Kuntien taloudellisia tunnuslukuja vuosilta 2022 ja 2023</t>
  </si>
  <si>
    <t>Lähde: Valtiokonttori</t>
  </si>
  <si>
    <t>Luvun perustuvat kuntien tilinpäätösarvioihin. Yksittäisten kuntien vuoden luvut voivat vielä muuttua lopullisessa tilinpäätöksessä.</t>
  </si>
  <si>
    <t>Kaikki yhteensä</t>
  </si>
  <si>
    <t>Osa kunnista ei toimittanut tilinpäätöstietojaan määräaikaan mennessä, näiden kuntien tieto puuttuu. Maakunnittaisiin keskiarvoihin on kuitenkin laskettu mukaan puuttuvien kuntien tiedot alkusyksyn tilinpäätösennusteen mukaan.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</si>
</sst>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Work Sans"/>
    </font>
    <font>
      <sz val="8"/>
      <name val="Work Sans"/>
    </font>
    <font>
      <sz val="9.5"/>
      <name val="Work Sans"/>
    </font>
    <font>
      <b/>
      <sz val="10"/>
      <name val="Work Sans"/>
    </font>
    <font>
      <b/>
      <sz val="11"/>
      <name val="Work Sans"/>
    </font>
    <font>
      <sz val="11"/>
      <name val="Work Sans"/>
    </font>
    <font>
      <sz val="14"/>
      <name val="Work Sans"/>
    </font>
    <font>
      <sz val="9"/>
      <name val="Work Sans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right" indent="1"/>
    </xf>
    <xf numFmtId="3" fontId="6" fillId="0" borderId="0" xfId="0" applyNumberFormat="1" applyFont="1"/>
    <xf numFmtId="0" fontId="6" fillId="0" borderId="0" xfId="0" applyFont="1" applyAlignment="1">
      <alignment horizontal="left" indent="1"/>
    </xf>
    <xf numFmtId="0" fontId="8" fillId="0" borderId="0" xfId="0" applyFont="1"/>
    <xf numFmtId="0" fontId="9" fillId="0" borderId="0" xfId="0" applyFont="1"/>
    <xf numFmtId="0" fontId="10" fillId="0" borderId="1" xfId="0" applyFont="1" applyBorder="1" applyAlignment="1">
      <alignment horizontal="left"/>
    </xf>
    <xf numFmtId="3" fontId="10" fillId="0" borderId="1" xfId="0" applyNumberFormat="1" applyFont="1" applyBorder="1"/>
    <xf numFmtId="0" fontId="10" fillId="2" borderId="2" xfId="0" applyFont="1" applyFill="1" applyBorder="1" applyAlignment="1">
      <alignment horizontal="left"/>
    </xf>
    <xf numFmtId="3" fontId="10" fillId="2" borderId="2" xfId="0" applyNumberFormat="1" applyFont="1" applyFill="1" applyBorder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10" fillId="2" borderId="0" xfId="0" applyFont="1" applyFill="1"/>
    <xf numFmtId="0" fontId="11" fillId="2" borderId="0" xfId="0" applyFont="1" applyFill="1" applyAlignment="1">
      <alignment horizontal="center"/>
    </xf>
    <xf numFmtId="14" fontId="7" fillId="0" borderId="0" xfId="0" quotePrefix="1" applyNumberFormat="1" applyFont="1" applyAlignment="1">
      <alignment horizontal="left"/>
    </xf>
    <xf numFmtId="0" fontId="7" fillId="0" borderId="0" xfId="0" quotePrefix="1" applyFont="1"/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11" fillId="2" borderId="0" xfId="0" applyFont="1" applyFill="1"/>
    <xf numFmtId="1" fontId="6" fillId="0" borderId="0" xfId="0" applyNumberFormat="1" applyFont="1"/>
    <xf numFmtId="0" fontId="6" fillId="0" borderId="0" xfId="0" applyFont="1" applyAlignment="1">
      <alignment horizontal="left"/>
    </xf>
    <xf numFmtId="1" fontId="10" fillId="2" borderId="2" xfId="0" applyNumberFormat="1" applyFont="1" applyFill="1" applyBorder="1"/>
  </cellXfs>
  <cellStyles count="6">
    <cellStyle name="Normaali" xfId="0" builtinId="0"/>
    <cellStyle name="Normaali 2" xfId="1" xr:uid="{00000000-0005-0000-0000-000001000000}"/>
    <cellStyle name="Normaali 3" xfId="2" xr:uid="{00000000-0005-0000-0000-000002000000}"/>
    <cellStyle name="Normaali 4" xfId="3" xr:uid="{00000000-0005-0000-0000-000003000000}"/>
    <cellStyle name="Normaali 5" xfId="4" xr:uid="{00000000-0005-0000-0000-000004000000}"/>
    <cellStyle name="Normaali 6" xfId="5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75BAB-AD0E-43FA-BBCE-C32430E86CF6}">
  <dimension ref="A1:AA340"/>
  <sheetViews>
    <sheetView tabSelected="1" zoomScale="130" zoomScaleNormal="130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9.1796875" defaultRowHeight="13"/>
  <cols>
    <col min="1" max="1" width="32.1796875" style="1" customWidth="1"/>
    <col min="2" max="2" width="19.7265625" style="1" customWidth="1"/>
    <col min="3" max="3" width="13.453125" style="1" customWidth="1"/>
    <col min="4" max="5" width="10" style="3" customWidth="1"/>
    <col min="6" max="6" width="13.453125" style="1" customWidth="1"/>
    <col min="7" max="8" width="10" style="3" customWidth="1"/>
    <col min="9" max="9" width="9.1796875" style="1"/>
    <col min="10" max="10" width="10" style="3" customWidth="1"/>
    <col min="11" max="11" width="13.26953125" style="3" customWidth="1"/>
    <col min="12" max="12" width="11.26953125" style="1" customWidth="1"/>
    <col min="13" max="14" width="10" style="3" customWidth="1"/>
    <col min="15" max="15" width="13.453125" style="1" customWidth="1"/>
    <col min="16" max="17" width="10" style="3" customWidth="1"/>
    <col min="18" max="18" width="13.453125" style="1" customWidth="1"/>
    <col min="19" max="20" width="10" style="3" customWidth="1"/>
    <col min="21" max="21" width="13.453125" style="1" customWidth="1"/>
    <col min="22" max="23" width="10" style="3" customWidth="1"/>
    <col min="24" max="24" width="13.453125" style="1" customWidth="1"/>
    <col min="25" max="26" width="10" style="3" customWidth="1"/>
    <col min="27" max="27" width="11.7265625" style="1" customWidth="1"/>
    <col min="28" max="16384" width="9.1796875" style="1"/>
  </cols>
  <sheetData>
    <row r="1" spans="1:27">
      <c r="A1" s="18">
        <v>45328</v>
      </c>
      <c r="B1" s="19"/>
      <c r="C1" s="19"/>
    </row>
    <row r="2" spans="1:27" ht="18">
      <c r="A2" s="20" t="s">
        <v>321</v>
      </c>
      <c r="B2" s="20"/>
      <c r="C2" s="20"/>
      <c r="D2" s="21"/>
      <c r="E2" s="21"/>
      <c r="F2" s="22"/>
      <c r="G2" s="21"/>
      <c r="H2" s="21"/>
      <c r="I2" s="22"/>
      <c r="J2" s="21"/>
      <c r="K2" s="21"/>
      <c r="L2" s="22"/>
      <c r="M2" s="21"/>
      <c r="N2" s="21"/>
      <c r="O2" s="22"/>
      <c r="P2" s="21"/>
      <c r="Q2" s="21"/>
      <c r="R2" s="22"/>
      <c r="S2" s="21"/>
      <c r="T2" s="21"/>
      <c r="U2" s="22"/>
      <c r="V2" s="21"/>
      <c r="W2" s="21"/>
      <c r="X2" s="22"/>
      <c r="Y2" s="21"/>
      <c r="Z2" s="21"/>
    </row>
    <row r="3" spans="1:27">
      <c r="A3" s="1" t="s">
        <v>322</v>
      </c>
      <c r="D3" s="21"/>
      <c r="E3" s="21"/>
      <c r="F3" s="22"/>
      <c r="G3" s="21"/>
      <c r="H3" s="21"/>
      <c r="I3" s="22"/>
      <c r="J3" s="21"/>
      <c r="K3" s="21"/>
      <c r="L3" s="22"/>
      <c r="M3" s="21"/>
      <c r="N3" s="21"/>
      <c r="O3" s="22"/>
      <c r="P3" s="21"/>
      <c r="Q3" s="21"/>
      <c r="R3" s="22"/>
      <c r="S3" s="21"/>
      <c r="T3" s="21"/>
      <c r="U3" s="22"/>
      <c r="V3" s="21"/>
      <c r="W3" s="21"/>
      <c r="X3" s="22"/>
      <c r="Y3" s="21"/>
      <c r="Z3" s="21"/>
    </row>
    <row r="4" spans="1:27">
      <c r="A4" s="7" t="s">
        <v>323</v>
      </c>
      <c r="B4" s="7"/>
      <c r="C4" s="7"/>
      <c r="D4" s="21"/>
      <c r="E4" s="21"/>
      <c r="F4" s="22"/>
      <c r="G4" s="21"/>
      <c r="H4" s="21"/>
      <c r="I4" s="22"/>
      <c r="J4" s="21"/>
      <c r="K4" s="21"/>
      <c r="L4" s="22"/>
      <c r="M4" s="21"/>
      <c r="N4" s="21"/>
      <c r="O4" s="22"/>
      <c r="P4" s="21"/>
      <c r="Q4" s="21"/>
      <c r="R4" s="22"/>
      <c r="S4" s="21"/>
      <c r="T4" s="21"/>
      <c r="U4" s="22"/>
      <c r="V4" s="21"/>
      <c r="W4" s="21"/>
      <c r="X4" s="22"/>
      <c r="Y4" s="21"/>
      <c r="Z4" s="21"/>
    </row>
    <row r="5" spans="1:27">
      <c r="A5" s="8" t="s">
        <v>325</v>
      </c>
      <c r="B5" s="7"/>
      <c r="C5" s="7"/>
      <c r="D5" s="21"/>
      <c r="E5" s="21"/>
      <c r="F5" s="22"/>
      <c r="G5" s="21"/>
      <c r="H5" s="21"/>
      <c r="I5" s="22"/>
      <c r="J5" s="21"/>
      <c r="K5" s="21"/>
      <c r="L5" s="22"/>
      <c r="M5" s="21"/>
      <c r="N5" s="21"/>
      <c r="O5" s="22"/>
      <c r="P5" s="21"/>
      <c r="Q5" s="21"/>
      <c r="R5" s="22"/>
      <c r="S5" s="21"/>
      <c r="T5" s="21"/>
      <c r="U5" s="22"/>
      <c r="V5" s="21"/>
      <c r="W5" s="21"/>
      <c r="X5" s="22"/>
      <c r="Y5" s="21"/>
      <c r="Z5" s="21"/>
    </row>
    <row r="6" spans="1:27">
      <c r="B6" s="2"/>
      <c r="C6" s="2"/>
    </row>
    <row r="7" spans="1:27">
      <c r="A7" s="8"/>
    </row>
    <row r="8" spans="1:27">
      <c r="A8" s="8"/>
    </row>
    <row r="9" spans="1:27" ht="14">
      <c r="A9" s="16" t="s">
        <v>318</v>
      </c>
      <c r="B9" s="16" t="s">
        <v>320</v>
      </c>
      <c r="C9" s="16"/>
      <c r="D9" s="13" t="s">
        <v>311</v>
      </c>
      <c r="E9" s="14"/>
      <c r="F9" s="15"/>
      <c r="G9" s="13" t="s">
        <v>319</v>
      </c>
      <c r="H9" s="14"/>
      <c r="I9" s="16"/>
      <c r="J9" s="13" t="s">
        <v>312</v>
      </c>
      <c r="K9" s="14"/>
      <c r="L9" s="16"/>
      <c r="M9" s="13" t="s">
        <v>313</v>
      </c>
      <c r="N9" s="14"/>
      <c r="O9" s="16"/>
      <c r="P9" s="13" t="s">
        <v>314</v>
      </c>
      <c r="Q9" s="14"/>
      <c r="R9" s="16"/>
      <c r="S9" s="13" t="s">
        <v>317</v>
      </c>
      <c r="T9" s="14"/>
      <c r="U9" s="16"/>
      <c r="V9" s="13" t="s">
        <v>315</v>
      </c>
      <c r="W9" s="14"/>
      <c r="X9" s="16"/>
      <c r="Y9" s="13" t="s">
        <v>316</v>
      </c>
      <c r="Z9" s="17"/>
      <c r="AA9" s="23"/>
    </row>
    <row r="10" spans="1:27" ht="14">
      <c r="A10" s="16"/>
      <c r="B10" s="16"/>
      <c r="C10" s="16"/>
      <c r="D10" s="14">
        <v>2022</v>
      </c>
      <c r="E10" s="14">
        <v>2023</v>
      </c>
      <c r="F10" s="16"/>
      <c r="G10" s="14">
        <v>2022</v>
      </c>
      <c r="H10" s="14">
        <v>2023</v>
      </c>
      <c r="I10" s="16"/>
      <c r="J10" s="14">
        <v>2022</v>
      </c>
      <c r="K10" s="14">
        <v>2023</v>
      </c>
      <c r="L10" s="16"/>
      <c r="M10" s="14">
        <v>2022</v>
      </c>
      <c r="N10" s="14">
        <v>2023</v>
      </c>
      <c r="O10" s="16"/>
      <c r="P10" s="14">
        <v>2022</v>
      </c>
      <c r="Q10" s="14">
        <v>2023</v>
      </c>
      <c r="R10" s="16"/>
      <c r="S10" s="14">
        <v>2022</v>
      </c>
      <c r="T10" s="14">
        <v>2023</v>
      </c>
      <c r="U10" s="16"/>
      <c r="V10" s="14">
        <v>2022</v>
      </c>
      <c r="W10" s="14">
        <v>2023</v>
      </c>
      <c r="X10" s="16"/>
      <c r="Y10" s="14">
        <v>2022</v>
      </c>
      <c r="Z10" s="14">
        <v>2023</v>
      </c>
      <c r="AA10" s="23"/>
    </row>
    <row r="11" spans="1:27" ht="14">
      <c r="A11" s="9" t="s">
        <v>8</v>
      </c>
      <c r="B11" s="10">
        <v>125353</v>
      </c>
      <c r="C11" s="10"/>
      <c r="D11" s="10">
        <v>2885.0633898670158</v>
      </c>
      <c r="E11" s="10">
        <v>2918.8610019704356</v>
      </c>
      <c r="F11" s="10"/>
      <c r="G11" s="10">
        <v>441.55842269431128</v>
      </c>
      <c r="H11" s="10">
        <v>547.42069116814116</v>
      </c>
      <c r="I11" s="10"/>
      <c r="J11" s="10">
        <v>41.034328576101082</v>
      </c>
      <c r="K11" s="10">
        <v>350.48793104273534</v>
      </c>
      <c r="L11" s="10"/>
      <c r="M11" s="10">
        <v>-6457.0624421433877</v>
      </c>
      <c r="N11" s="10">
        <v>-2355.6134615844853</v>
      </c>
      <c r="O11" s="10"/>
      <c r="P11" s="10">
        <v>2289.4254227661086</v>
      </c>
      <c r="Q11" s="10">
        <v>536.24861367498181</v>
      </c>
      <c r="R11" s="10"/>
      <c r="S11" s="10">
        <v>4512.5107963112177</v>
      </c>
      <c r="T11" s="10">
        <v>2508.2292300144395</v>
      </c>
      <c r="U11" s="10"/>
      <c r="V11" s="10">
        <f>P11+S11</f>
        <v>6801.9362190773263</v>
      </c>
      <c r="W11" s="10">
        <f>Q11+T11</f>
        <v>3044.4778436894212</v>
      </c>
      <c r="X11" s="10"/>
      <c r="Y11" s="10">
        <v>110.67308321201379</v>
      </c>
      <c r="Z11" s="10">
        <v>188.60225014569835</v>
      </c>
      <c r="AA11" s="10"/>
    </row>
    <row r="12" spans="1:27">
      <c r="A12" s="6" t="s">
        <v>64</v>
      </c>
      <c r="B12" s="5">
        <v>25208</v>
      </c>
      <c r="C12" s="4"/>
      <c r="D12" s="5">
        <v>4712.7302566645512</v>
      </c>
      <c r="E12" s="5">
        <v>5120.8888571088546</v>
      </c>
      <c r="F12" s="5"/>
      <c r="G12" s="5">
        <v>788.80276658203752</v>
      </c>
      <c r="H12" s="5">
        <v>910.28671651856553</v>
      </c>
      <c r="I12" s="5"/>
      <c r="J12" s="5">
        <v>-367.82090685496667</v>
      </c>
      <c r="K12" s="5">
        <v>191.92513963821008</v>
      </c>
      <c r="L12" s="5"/>
      <c r="M12" s="5">
        <v>-6898.1595168200565</v>
      </c>
      <c r="N12" s="5">
        <v>-2524.0560960806092</v>
      </c>
      <c r="O12" s="5"/>
      <c r="P12" s="5">
        <v>2817.9859973024436</v>
      </c>
      <c r="Q12" s="5">
        <v>932.29663083148205</v>
      </c>
      <c r="R12" s="5"/>
      <c r="S12" s="5">
        <v>4435.4435849730244</v>
      </c>
      <c r="T12" s="5">
        <v>2323.6112158838464</v>
      </c>
      <c r="U12" s="5"/>
      <c r="V12" s="5">
        <f t="shared" ref="V12:V75" si="0">P12+S12</f>
        <v>7253.4295822754684</v>
      </c>
      <c r="W12" s="5">
        <f t="shared" ref="W12:W75" si="1">Q12+T12</f>
        <v>3255.9078467153286</v>
      </c>
      <c r="X12" s="5"/>
      <c r="Y12" s="24">
        <v>48.853545178982259</v>
      </c>
      <c r="Z12" s="24">
        <v>138.19141692738185</v>
      </c>
      <c r="AA12" s="5"/>
    </row>
    <row r="13" spans="1:27">
      <c r="A13" s="6" t="s">
        <v>141</v>
      </c>
      <c r="B13" s="5">
        <v>72650</v>
      </c>
      <c r="C13" s="4"/>
      <c r="D13" s="5">
        <v>2612.7815083275982</v>
      </c>
      <c r="E13" s="5">
        <v>2505.5042140399173</v>
      </c>
      <c r="F13" s="5"/>
      <c r="G13" s="5">
        <v>287.98605161734343</v>
      </c>
      <c r="H13" s="5">
        <v>366.99912690984172</v>
      </c>
      <c r="I13" s="5"/>
      <c r="J13" s="5">
        <v>223.01038444597384</v>
      </c>
      <c r="K13" s="5">
        <v>513.01556407432895</v>
      </c>
      <c r="L13" s="5"/>
      <c r="M13" s="5">
        <v>-6047.2643441156233</v>
      </c>
      <c r="N13" s="5">
        <v>-2257.0157838953887</v>
      </c>
      <c r="O13" s="5"/>
      <c r="P13" s="5">
        <v>1815.6818031658638</v>
      </c>
      <c r="Q13" s="5">
        <v>372.71726083964211</v>
      </c>
      <c r="R13" s="5"/>
      <c r="S13" s="5">
        <v>4586.665087543015</v>
      </c>
      <c r="T13" s="5">
        <v>2608.0929745354438</v>
      </c>
      <c r="U13" s="5"/>
      <c r="V13" s="5">
        <f t="shared" si="0"/>
        <v>6402.3468907088791</v>
      </c>
      <c r="W13" s="5">
        <f t="shared" si="1"/>
        <v>2980.810235375086</v>
      </c>
      <c r="X13" s="5"/>
      <c r="Y13" s="24">
        <v>181.67567446012504</v>
      </c>
      <c r="Z13" s="24">
        <v>241.59125713086644</v>
      </c>
      <c r="AA13" s="5"/>
    </row>
    <row r="14" spans="1:27">
      <c r="A14" s="6" t="s">
        <v>144</v>
      </c>
      <c r="B14" s="5">
        <v>2886</v>
      </c>
      <c r="C14" s="4"/>
      <c r="D14" s="5">
        <v>2229.1306306306305</v>
      </c>
      <c r="E14" s="5">
        <v>1988.3953568953571</v>
      </c>
      <c r="F14" s="5"/>
      <c r="G14" s="5">
        <v>364.87600485100484</v>
      </c>
      <c r="H14" s="5">
        <v>64.626916146916145</v>
      </c>
      <c r="I14" s="5"/>
      <c r="J14" s="5">
        <v>6.4873908523908526</v>
      </c>
      <c r="K14" s="5">
        <v>326.39454261954262</v>
      </c>
      <c r="L14" s="5"/>
      <c r="M14" s="5">
        <v>-6391.5146846846847</v>
      </c>
      <c r="N14" s="5">
        <v>-2446.6962300762302</v>
      </c>
      <c r="O14" s="5"/>
      <c r="P14" s="5">
        <v>2510.6555786555787</v>
      </c>
      <c r="Q14" s="5">
        <v>698.12162162162167</v>
      </c>
      <c r="R14" s="5"/>
      <c r="S14" s="5">
        <v>4099.9090540540537</v>
      </c>
      <c r="T14" s="5">
        <v>2313.9452079002081</v>
      </c>
      <c r="U14" s="5"/>
      <c r="V14" s="5">
        <f t="shared" si="0"/>
        <v>6610.5646327096329</v>
      </c>
      <c r="W14" s="5">
        <f t="shared" si="1"/>
        <v>3012.0668295218297</v>
      </c>
      <c r="X14" s="5"/>
      <c r="Y14" s="24">
        <v>103.34786076128179</v>
      </c>
      <c r="Z14" s="24">
        <v>249.5161569808885</v>
      </c>
      <c r="AA14" s="5"/>
    </row>
    <row r="15" spans="1:27">
      <c r="A15" s="6" t="s">
        <v>159</v>
      </c>
      <c r="B15" s="5">
        <v>4421</v>
      </c>
      <c r="C15" s="4"/>
      <c r="D15" s="5">
        <v>860.39721782402171</v>
      </c>
      <c r="E15" s="5">
        <v>822.25325944356484</v>
      </c>
      <c r="F15" s="5"/>
      <c r="G15" s="5">
        <v>238.97710698936893</v>
      </c>
      <c r="H15" s="5">
        <v>420.34476136620674</v>
      </c>
      <c r="I15" s="5"/>
      <c r="J15" s="5">
        <v>-370.2295589233205</v>
      </c>
      <c r="K15" s="5">
        <v>-266.75038000452383</v>
      </c>
      <c r="L15" s="5"/>
      <c r="M15" s="5">
        <v>-7448.4074688984392</v>
      </c>
      <c r="N15" s="5">
        <v>-2489.7889617733545</v>
      </c>
      <c r="O15" s="5"/>
      <c r="P15" s="5">
        <v>3137.8375933046823</v>
      </c>
      <c r="Q15" s="5">
        <v>178.69237729020583</v>
      </c>
      <c r="R15" s="5"/>
      <c r="S15" s="5">
        <v>4257.7355575661613</v>
      </c>
      <c r="T15" s="5">
        <v>2327.6519203800049</v>
      </c>
      <c r="U15" s="5"/>
      <c r="V15" s="5">
        <f t="shared" si="0"/>
        <v>7395.5731508708432</v>
      </c>
      <c r="W15" s="5">
        <f t="shared" si="1"/>
        <v>2506.3442976702108</v>
      </c>
      <c r="X15" s="5"/>
      <c r="Y15" s="24">
        <v>9.1216323078246653</v>
      </c>
      <c r="Z15" s="24">
        <v>31.155807730948549</v>
      </c>
      <c r="AA15" s="5"/>
    </row>
    <row r="16" spans="1:27">
      <c r="A16" s="6" t="s">
        <v>194</v>
      </c>
      <c r="B16" s="5">
        <v>4438</v>
      </c>
      <c r="C16" s="4"/>
      <c r="D16" s="5">
        <v>2442.4639747634069</v>
      </c>
      <c r="E16" s="5">
        <v>3822.03561964849</v>
      </c>
      <c r="F16" s="5"/>
      <c r="G16" s="5">
        <v>1445.4204281207751</v>
      </c>
      <c r="H16" s="5">
        <v>2039.2211671924288</v>
      </c>
      <c r="I16" s="5"/>
      <c r="J16" s="5">
        <v>-194.76300360522757</v>
      </c>
      <c r="K16" s="5">
        <v>14.850712032447049</v>
      </c>
      <c r="L16" s="5"/>
      <c r="M16" s="5">
        <v>-7857.5539927895443</v>
      </c>
      <c r="N16" s="5">
        <v>-2220.3657570977921</v>
      </c>
      <c r="O16" s="5"/>
      <c r="P16" s="5">
        <v>4170.1061288868859</v>
      </c>
      <c r="Q16" s="5">
        <v>537.97093285263634</v>
      </c>
      <c r="R16" s="5"/>
      <c r="S16" s="5">
        <v>3954.0333844073907</v>
      </c>
      <c r="T16" s="5">
        <v>2144.531928796755</v>
      </c>
      <c r="U16" s="5"/>
      <c r="V16" s="5">
        <f t="shared" si="0"/>
        <v>8124.1395132942762</v>
      </c>
      <c r="W16" s="5">
        <f t="shared" si="1"/>
        <v>2682.5028616493914</v>
      </c>
      <c r="X16" s="5"/>
      <c r="Y16" s="24">
        <v>55.010225258620174</v>
      </c>
      <c r="Z16" s="24">
        <v>103.45789521627012</v>
      </c>
      <c r="AA16" s="5"/>
    </row>
    <row r="17" spans="1:27">
      <c r="A17" s="6" t="s">
        <v>232</v>
      </c>
      <c r="B17" s="5">
        <v>3093</v>
      </c>
      <c r="C17" s="4"/>
      <c r="D17" s="5">
        <v>1336.5262528289688</v>
      </c>
      <c r="E17" s="5">
        <v>1154.4654704170709</v>
      </c>
      <c r="F17" s="5"/>
      <c r="G17" s="5">
        <v>297.38922728742324</v>
      </c>
      <c r="H17" s="5">
        <v>839.63874878758486</v>
      </c>
      <c r="I17" s="5"/>
      <c r="J17" s="5">
        <v>191.57030067895246</v>
      </c>
      <c r="K17" s="5">
        <v>783.46738764953113</v>
      </c>
      <c r="L17" s="5"/>
      <c r="M17" s="5">
        <v>-7637.5140672486268</v>
      </c>
      <c r="N17" s="5">
        <v>-2470.0407500808278</v>
      </c>
      <c r="O17" s="5"/>
      <c r="P17" s="5">
        <v>3584.2502424830263</v>
      </c>
      <c r="Q17" s="5">
        <v>964.56385386356294</v>
      </c>
      <c r="R17" s="5"/>
      <c r="S17" s="5">
        <v>4720.2826511477533</v>
      </c>
      <c r="T17" s="5">
        <v>2765.8507371483997</v>
      </c>
      <c r="U17" s="5"/>
      <c r="V17" s="5">
        <f t="shared" si="0"/>
        <v>8304.5328936307797</v>
      </c>
      <c r="W17" s="5">
        <f t="shared" si="1"/>
        <v>3730.4145910119628</v>
      </c>
      <c r="X17" s="5"/>
      <c r="Y17" s="24">
        <v>138.29672668812634</v>
      </c>
      <c r="Z17" s="24">
        <v>260.06637993451551</v>
      </c>
      <c r="AA17" s="5"/>
    </row>
    <row r="18" spans="1:27">
      <c r="A18" s="6" t="s">
        <v>237</v>
      </c>
      <c r="B18" s="5">
        <v>4842</v>
      </c>
      <c r="C18" s="4"/>
      <c r="D18" s="5">
        <v>2388.5207434944241</v>
      </c>
      <c r="E18" s="5">
        <v>2262.8091284593147</v>
      </c>
      <c r="F18" s="5"/>
      <c r="G18" s="5">
        <v>631.51200330441964</v>
      </c>
      <c r="H18" s="5">
        <v>550.15004750103265</v>
      </c>
      <c r="I18" s="5"/>
      <c r="J18" s="5">
        <v>-15.819799669558034</v>
      </c>
      <c r="K18" s="5">
        <v>-236.0702106567534</v>
      </c>
      <c r="L18" s="5"/>
      <c r="M18" s="5">
        <v>-6879.9870425444033</v>
      </c>
      <c r="N18" s="5">
        <v>-2163.0493597686905</v>
      </c>
      <c r="O18" s="5"/>
      <c r="P18" s="5">
        <v>2542.8826931020239</v>
      </c>
      <c r="Q18" s="5">
        <v>192.1102850061958</v>
      </c>
      <c r="R18" s="5"/>
      <c r="S18" s="5">
        <v>4743.2481412639409</v>
      </c>
      <c r="T18" s="5">
        <v>2459.6561854605534</v>
      </c>
      <c r="U18" s="5"/>
      <c r="V18" s="5">
        <f t="shared" si="0"/>
        <v>7286.1308343659648</v>
      </c>
      <c r="W18" s="5">
        <f t="shared" si="1"/>
        <v>2651.7664704667491</v>
      </c>
      <c r="X18" s="5"/>
      <c r="Y18" s="24">
        <v>95.848554254706627</v>
      </c>
      <c r="Z18" s="24">
        <v>66.114431314391695</v>
      </c>
      <c r="AA18" s="5"/>
    </row>
    <row r="19" spans="1:27">
      <c r="A19" s="6" t="s">
        <v>245</v>
      </c>
      <c r="B19" s="5">
        <v>3256</v>
      </c>
      <c r="C19" s="4"/>
      <c r="D19" s="5">
        <v>1438.6949754299756</v>
      </c>
      <c r="E19" s="5">
        <v>1250.8916093366092</v>
      </c>
      <c r="F19" s="5"/>
      <c r="G19" s="5">
        <v>318.99102579852581</v>
      </c>
      <c r="H19" s="5">
        <v>435.13468673218676</v>
      </c>
      <c r="I19" s="5"/>
      <c r="J19" s="5">
        <v>184.29281633906635</v>
      </c>
      <c r="K19" s="5">
        <v>-139.36108415233414</v>
      </c>
      <c r="L19" s="5"/>
      <c r="M19" s="5">
        <v>-7795.3179760442254</v>
      </c>
      <c r="N19" s="5">
        <v>-3019.9864127764126</v>
      </c>
      <c r="O19" s="5"/>
      <c r="P19" s="5">
        <v>4264.5598894348896</v>
      </c>
      <c r="Q19" s="5">
        <v>1442.0623464373464</v>
      </c>
      <c r="R19" s="5"/>
      <c r="S19" s="5">
        <v>4036.5879238329235</v>
      </c>
      <c r="T19" s="5">
        <v>2318.1987438574938</v>
      </c>
      <c r="U19" s="5"/>
      <c r="V19" s="5">
        <f t="shared" si="0"/>
        <v>8301.147813267813</v>
      </c>
      <c r="W19" s="5">
        <f t="shared" si="1"/>
        <v>3760.26109029484</v>
      </c>
      <c r="X19" s="5"/>
      <c r="Y19" s="24">
        <v>158.42729775327345</v>
      </c>
      <c r="Z19" s="24">
        <v>159.26248694834533</v>
      </c>
      <c r="AA19" s="5"/>
    </row>
    <row r="20" spans="1:27">
      <c r="A20" s="6" t="s">
        <v>266</v>
      </c>
      <c r="B20" s="5">
        <v>4559</v>
      </c>
      <c r="C20" s="4"/>
      <c r="D20" s="5">
        <v>2538.7242860276374</v>
      </c>
      <c r="E20" s="5">
        <v>2158.2944505373989</v>
      </c>
      <c r="F20" s="5"/>
      <c r="G20" s="5">
        <v>220.17538714630402</v>
      </c>
      <c r="H20" s="5">
        <v>271.8322110111867</v>
      </c>
      <c r="I20" s="5"/>
      <c r="J20" s="5">
        <v>-92.007725378372442</v>
      </c>
      <c r="K20" s="5">
        <v>256.86604737881117</v>
      </c>
      <c r="L20" s="5"/>
      <c r="M20" s="5">
        <v>-6059.4778657600355</v>
      </c>
      <c r="N20" s="5">
        <v>-2591.7326453169558</v>
      </c>
      <c r="O20" s="5"/>
      <c r="P20" s="5">
        <v>1564.3950427725379</v>
      </c>
      <c r="Q20" s="5">
        <v>622.91906119763109</v>
      </c>
      <c r="R20" s="5"/>
      <c r="S20" s="5">
        <v>4762.7389208159684</v>
      </c>
      <c r="T20" s="5">
        <v>2602.3246633033559</v>
      </c>
      <c r="U20" s="5"/>
      <c r="V20" s="5">
        <f t="shared" si="0"/>
        <v>6327.133963588506</v>
      </c>
      <c r="W20" s="5">
        <f t="shared" si="1"/>
        <v>3225.2437245009869</v>
      </c>
      <c r="X20" s="5"/>
      <c r="Y20" s="24">
        <v>72.548165048122939</v>
      </c>
      <c r="Z20" s="24">
        <v>179.10154266718527</v>
      </c>
      <c r="AA20" s="5"/>
    </row>
    <row r="21" spans="1:27">
      <c r="A21" s="25"/>
      <c r="C21" s="4"/>
      <c r="D21" s="5"/>
      <c r="E21" s="5"/>
      <c r="F21" s="5"/>
      <c r="G21" s="1"/>
      <c r="H21" s="1"/>
      <c r="I21" s="5"/>
      <c r="J21" s="1"/>
      <c r="K21" s="1"/>
      <c r="L21" s="5"/>
      <c r="M21" s="1"/>
      <c r="N21" s="1"/>
      <c r="O21" s="5"/>
      <c r="P21" s="1"/>
      <c r="Q21" s="1"/>
      <c r="R21" s="5"/>
      <c r="S21" s="1"/>
      <c r="T21" s="1"/>
      <c r="U21" s="5"/>
      <c r="V21" s="5"/>
      <c r="W21" s="5"/>
      <c r="X21" s="5"/>
      <c r="Y21" s="1"/>
      <c r="Z21" s="1"/>
      <c r="AA21" s="5"/>
    </row>
    <row r="22" spans="1:27" ht="14">
      <c r="A22" s="9" t="s">
        <v>13</v>
      </c>
      <c r="B22" s="10">
        <v>190774</v>
      </c>
      <c r="C22" s="10"/>
      <c r="D22" s="10">
        <v>4616.4393996561375</v>
      </c>
      <c r="E22" s="10">
        <v>4925.4213294264409</v>
      </c>
      <c r="F22" s="10"/>
      <c r="G22" s="10">
        <v>755.43368467401217</v>
      </c>
      <c r="H22" s="10">
        <v>731.60200986507584</v>
      </c>
      <c r="I22" s="10"/>
      <c r="J22" s="10">
        <v>176.0840527011018</v>
      </c>
      <c r="K22" s="10">
        <v>82.638757168167572</v>
      </c>
      <c r="L22" s="10"/>
      <c r="M22" s="10">
        <v>-6741.8102507155063</v>
      </c>
      <c r="N22" s="10">
        <v>-2760.510208414144</v>
      </c>
      <c r="O22" s="10"/>
      <c r="P22" s="10">
        <v>3081.0466040969945</v>
      </c>
      <c r="Q22" s="10">
        <v>879.94370826213219</v>
      </c>
      <c r="R22" s="10"/>
      <c r="S22" s="10">
        <v>4116.1035138960233</v>
      </c>
      <c r="T22" s="10">
        <v>2297.0761413504983</v>
      </c>
      <c r="U22" s="10"/>
      <c r="V22" s="10">
        <f t="shared" si="0"/>
        <v>7197.1501179930183</v>
      </c>
      <c r="W22" s="10">
        <f t="shared" si="1"/>
        <v>3177.0198496126304</v>
      </c>
      <c r="X22" s="10"/>
      <c r="Y22" s="10">
        <v>146.11284383672432</v>
      </c>
      <c r="Z22" s="10">
        <v>122.57907063176793</v>
      </c>
      <c r="AA22" s="10"/>
    </row>
    <row r="23" spans="1:27">
      <c r="A23" s="6" t="s">
        <v>309</v>
      </c>
      <c r="B23" s="5">
        <v>5406</v>
      </c>
      <c r="C23" s="4"/>
      <c r="D23" s="5">
        <v>4532.0014798372176</v>
      </c>
      <c r="E23" s="5">
        <v>7702.0958194598588</v>
      </c>
      <c r="F23" s="5"/>
      <c r="G23" s="5">
        <v>1123.2156825749169</v>
      </c>
      <c r="H23" s="5">
        <v>3276.9110673325936</v>
      </c>
      <c r="I23" s="5"/>
      <c r="J23" s="5">
        <v>313.88553274139844</v>
      </c>
      <c r="K23" s="5">
        <v>62.7392896781354</v>
      </c>
      <c r="L23" s="5"/>
      <c r="M23" s="5">
        <v>-7547.4502885682568</v>
      </c>
      <c r="N23" s="5">
        <v>-2490.1686366999629</v>
      </c>
      <c r="O23" s="5"/>
      <c r="P23" s="5">
        <v>3699.8940066592677</v>
      </c>
      <c r="Q23" s="5">
        <v>501.58509064002959</v>
      </c>
      <c r="R23" s="5"/>
      <c r="S23" s="5">
        <v>4395.405342212357</v>
      </c>
      <c r="T23" s="5">
        <v>2436.5444931557527</v>
      </c>
      <c r="U23" s="5"/>
      <c r="V23" s="5">
        <f t="shared" si="0"/>
        <v>8095.2993488716247</v>
      </c>
      <c r="W23" s="5">
        <f t="shared" si="1"/>
        <v>2938.1295837957823</v>
      </c>
      <c r="X23" s="5"/>
      <c r="Y23" s="24">
        <v>190.39503221030344</v>
      </c>
      <c r="Z23" s="24">
        <v>111.53529587382252</v>
      </c>
      <c r="AA23" s="5"/>
    </row>
    <row r="24" spans="1:27">
      <c r="A24" s="6" t="s">
        <v>23</v>
      </c>
      <c r="B24" s="5">
        <v>9183</v>
      </c>
      <c r="C24" s="4"/>
      <c r="D24" s="5">
        <v>2719.7531307851468</v>
      </c>
      <c r="E24" s="5">
        <v>2663.9060219971689</v>
      </c>
      <c r="F24" s="5"/>
      <c r="G24" s="5">
        <v>452.66924643362734</v>
      </c>
      <c r="H24" s="5">
        <v>325.58575628879453</v>
      </c>
      <c r="I24" s="5"/>
      <c r="J24" s="5">
        <v>69.715686594794732</v>
      </c>
      <c r="K24" s="5">
        <v>272.12348905586407</v>
      </c>
      <c r="L24" s="5"/>
      <c r="M24" s="5">
        <v>-7305.5853468365458</v>
      </c>
      <c r="N24" s="5">
        <v>-2934.1558314276381</v>
      </c>
      <c r="O24" s="5"/>
      <c r="P24" s="5">
        <v>4255.7655286943263</v>
      </c>
      <c r="Q24" s="5">
        <v>1629.7957094631383</v>
      </c>
      <c r="R24" s="5"/>
      <c r="S24" s="5">
        <v>3536.9001110748122</v>
      </c>
      <c r="T24" s="5">
        <v>2027.7297179570946</v>
      </c>
      <c r="U24" s="5"/>
      <c r="V24" s="5">
        <f t="shared" si="0"/>
        <v>7792.6656397691386</v>
      </c>
      <c r="W24" s="5">
        <f t="shared" si="1"/>
        <v>3657.525427420233</v>
      </c>
      <c r="X24" s="5"/>
      <c r="Y24" s="24">
        <v>116.63657673659014</v>
      </c>
      <c r="Z24" s="24">
        <v>161.71112670202527</v>
      </c>
      <c r="AA24" s="5"/>
    </row>
    <row r="25" spans="1:27">
      <c r="A25" s="6" t="s">
        <v>25</v>
      </c>
      <c r="B25" s="5">
        <v>11102</v>
      </c>
      <c r="C25" s="4"/>
      <c r="D25" s="5">
        <v>5084.0737704918029</v>
      </c>
      <c r="E25" s="5">
        <v>5698.2296739326248</v>
      </c>
      <c r="F25" s="5"/>
      <c r="G25" s="5">
        <v>903.45356602413983</v>
      </c>
      <c r="H25" s="5">
        <v>1220.9007259953162</v>
      </c>
      <c r="I25" s="5"/>
      <c r="J25" s="5">
        <v>-184.72973788506576</v>
      </c>
      <c r="K25" s="5">
        <v>-108.37126193478653</v>
      </c>
      <c r="L25" s="5"/>
      <c r="M25" s="5">
        <v>-7167.0351981624926</v>
      </c>
      <c r="N25" s="5">
        <v>-2619.3396550171142</v>
      </c>
      <c r="O25" s="5"/>
      <c r="P25" s="5">
        <v>4065.8230048639884</v>
      </c>
      <c r="Q25" s="5">
        <v>1114.4799135290939</v>
      </c>
      <c r="R25" s="5"/>
      <c r="S25" s="5">
        <v>3401.1510502612141</v>
      </c>
      <c r="T25" s="5">
        <v>1881.8701954602775</v>
      </c>
      <c r="U25" s="5"/>
      <c r="V25" s="5">
        <f t="shared" si="0"/>
        <v>7466.9740551252025</v>
      </c>
      <c r="W25" s="5">
        <f t="shared" si="1"/>
        <v>2996.3501089893716</v>
      </c>
      <c r="X25" s="5"/>
      <c r="Y25" s="24">
        <v>53.809135134215978</v>
      </c>
      <c r="Z25" s="24">
        <v>97.518949488752554</v>
      </c>
      <c r="AA25" s="5"/>
    </row>
    <row r="26" spans="1:27">
      <c r="A26" s="6" t="s">
        <v>34</v>
      </c>
      <c r="B26" s="5">
        <v>2346</v>
      </c>
      <c r="C26" s="4"/>
      <c r="D26" s="5">
        <v>4241.2617220801367</v>
      </c>
      <c r="E26" s="5">
        <v>3729.7527706734872</v>
      </c>
      <c r="F26" s="5"/>
      <c r="G26" s="5">
        <v>547.04987212276217</v>
      </c>
      <c r="H26" s="5">
        <v>588.49051577152602</v>
      </c>
      <c r="I26" s="5"/>
      <c r="J26" s="5">
        <v>178.52048167092923</v>
      </c>
      <c r="K26" s="5">
        <v>534.01717391304351</v>
      </c>
      <c r="L26" s="5"/>
      <c r="M26" s="5">
        <v>-7619.5857459505542</v>
      </c>
      <c r="N26" s="5">
        <v>-2900.0812787723785</v>
      </c>
      <c r="O26" s="5"/>
      <c r="P26" s="5">
        <v>4295.355072463768</v>
      </c>
      <c r="Q26" s="5">
        <v>1633.6555839727196</v>
      </c>
      <c r="R26" s="5"/>
      <c r="S26" s="5">
        <v>3905.8153580562662</v>
      </c>
      <c r="T26" s="5">
        <v>2223.8871909633417</v>
      </c>
      <c r="U26" s="5"/>
      <c r="V26" s="5">
        <f t="shared" si="0"/>
        <v>8201.1704305200346</v>
      </c>
      <c r="W26" s="5">
        <f t="shared" si="1"/>
        <v>3857.5427749360615</v>
      </c>
      <c r="X26" s="5"/>
      <c r="Y26" s="24">
        <v>153.26046176025989</v>
      </c>
      <c r="Z26" s="24">
        <v>233.26780277504992</v>
      </c>
      <c r="AA26" s="5"/>
    </row>
    <row r="27" spans="1:27">
      <c r="A27" s="6" t="s">
        <v>62</v>
      </c>
      <c r="B27" s="5">
        <v>12369</v>
      </c>
      <c r="C27" s="4"/>
      <c r="D27" s="5">
        <v>5316.8721125394131</v>
      </c>
      <c r="E27" s="5">
        <v>5398.4475430511766</v>
      </c>
      <c r="F27" s="5"/>
      <c r="G27" s="5">
        <v>686.14559948257738</v>
      </c>
      <c r="H27" s="5">
        <v>417.35664726331959</v>
      </c>
      <c r="I27" s="5"/>
      <c r="J27" s="5">
        <v>-174.89557927075754</v>
      </c>
      <c r="K27" s="5">
        <v>88.442481203007517</v>
      </c>
      <c r="L27" s="5"/>
      <c r="M27" s="5">
        <v>-6556.742666343278</v>
      </c>
      <c r="N27" s="5">
        <v>-2803.0514099765542</v>
      </c>
      <c r="O27" s="5"/>
      <c r="P27" s="5">
        <v>2850.8957878567385</v>
      </c>
      <c r="Q27" s="5">
        <v>1283.5898617511521</v>
      </c>
      <c r="R27" s="5"/>
      <c r="S27" s="5">
        <v>3863.6538855202521</v>
      </c>
      <c r="T27" s="5">
        <v>2115.3749050044466</v>
      </c>
      <c r="U27" s="5"/>
      <c r="V27" s="5">
        <f t="shared" si="0"/>
        <v>6714.5496733769905</v>
      </c>
      <c r="W27" s="5">
        <f t="shared" si="1"/>
        <v>3398.9647667555987</v>
      </c>
      <c r="X27" s="5"/>
      <c r="Y27" s="24">
        <v>45.506102481636809</v>
      </c>
      <c r="Z27" s="24">
        <v>121.4746400843753</v>
      </c>
      <c r="AA27" s="5"/>
    </row>
    <row r="28" spans="1:27">
      <c r="A28" s="6" t="s">
        <v>67</v>
      </c>
      <c r="B28" s="5">
        <v>1852</v>
      </c>
      <c r="C28" s="4"/>
      <c r="D28" s="5">
        <v>0</v>
      </c>
      <c r="E28" s="5">
        <v>0</v>
      </c>
      <c r="F28" s="5"/>
      <c r="G28" s="5">
        <v>233.56512958963282</v>
      </c>
      <c r="H28" s="5">
        <v>420.47777537796975</v>
      </c>
      <c r="I28" s="5"/>
      <c r="J28" s="5">
        <v>547.1948002159827</v>
      </c>
      <c r="K28" s="5">
        <v>590.64487041036716</v>
      </c>
      <c r="L28" s="5"/>
      <c r="M28" s="5">
        <v>-8077.37530237581</v>
      </c>
      <c r="N28" s="5">
        <v>-2334.6824028077754</v>
      </c>
      <c r="O28" s="5"/>
      <c r="P28" s="5">
        <v>4478.5426565874732</v>
      </c>
      <c r="Q28" s="5">
        <v>465.69438444924407</v>
      </c>
      <c r="R28" s="5"/>
      <c r="S28" s="5">
        <v>4388.1630345572357</v>
      </c>
      <c r="T28" s="5">
        <v>2749.2889362850974</v>
      </c>
      <c r="U28" s="5"/>
      <c r="V28" s="5">
        <f t="shared" si="0"/>
        <v>8866.7056911447089</v>
      </c>
      <c r="W28" s="5">
        <f t="shared" si="1"/>
        <v>3214.9833207343413</v>
      </c>
      <c r="X28" s="5"/>
      <c r="Y28" s="24">
        <v>297.44548940299029</v>
      </c>
      <c r="Z28" s="24">
        <v>303.65016923151393</v>
      </c>
      <c r="AA28" s="5"/>
    </row>
    <row r="29" spans="1:27">
      <c r="A29" s="6" t="s">
        <v>68</v>
      </c>
      <c r="B29" s="5">
        <v>4406</v>
      </c>
      <c r="C29" s="4"/>
      <c r="D29" s="5">
        <v>616.20517476168857</v>
      </c>
      <c r="E29" s="5">
        <v>529.95914661824781</v>
      </c>
      <c r="F29" s="5"/>
      <c r="G29" s="5">
        <v>663.36145483431676</v>
      </c>
      <c r="H29" s="5">
        <v>579.4667975487971</v>
      </c>
      <c r="I29" s="5"/>
      <c r="J29" s="5">
        <v>358.80443486155247</v>
      </c>
      <c r="K29" s="5">
        <v>296.402308216069</v>
      </c>
      <c r="L29" s="5"/>
      <c r="M29" s="5">
        <v>-6615.5461688606447</v>
      </c>
      <c r="N29" s="5">
        <v>-2502.6938515660463</v>
      </c>
      <c r="O29" s="5"/>
      <c r="P29" s="5">
        <v>3373.609623241035</v>
      </c>
      <c r="Q29" s="5">
        <v>1070.1842941443485</v>
      </c>
      <c r="R29" s="5"/>
      <c r="S29" s="5">
        <v>3973.7717044938718</v>
      </c>
      <c r="T29" s="5">
        <v>2126.8465773944622</v>
      </c>
      <c r="U29" s="5"/>
      <c r="V29" s="5">
        <f t="shared" si="0"/>
        <v>7347.3813277349072</v>
      </c>
      <c r="W29" s="5">
        <f t="shared" si="1"/>
        <v>3197.030871538811</v>
      </c>
      <c r="X29" s="5"/>
      <c r="Y29" s="24">
        <v>190.29604818621212</v>
      </c>
      <c r="Z29" s="24">
        <v>173.21664312354278</v>
      </c>
      <c r="AA29" s="5"/>
    </row>
    <row r="30" spans="1:27">
      <c r="A30" s="6" t="s">
        <v>90</v>
      </c>
      <c r="B30" s="5">
        <v>1200</v>
      </c>
      <c r="C30" s="4"/>
      <c r="D30" s="5">
        <v>1192.3583333333333</v>
      </c>
      <c r="E30" s="5">
        <v>993.1633333333333</v>
      </c>
      <c r="F30" s="5"/>
      <c r="G30" s="5">
        <v>151.16955833333333</v>
      </c>
      <c r="H30" s="5">
        <v>402.17769166666665</v>
      </c>
      <c r="I30" s="5"/>
      <c r="J30" s="5">
        <v>348.13291666666669</v>
      </c>
      <c r="K30" s="5">
        <v>446.11570833333332</v>
      </c>
      <c r="L30" s="5"/>
      <c r="M30" s="5">
        <v>-7681.9063249999999</v>
      </c>
      <c r="N30" s="5">
        <v>-2486.8213333333333</v>
      </c>
      <c r="O30" s="5"/>
      <c r="P30" s="5">
        <v>4707.4575000000004</v>
      </c>
      <c r="Q30" s="5">
        <v>987.45666666666671</v>
      </c>
      <c r="R30" s="5"/>
      <c r="S30" s="5">
        <v>3560.2994916666662</v>
      </c>
      <c r="T30" s="5">
        <v>2204.3231999999998</v>
      </c>
      <c r="U30" s="5"/>
      <c r="V30" s="5">
        <f t="shared" si="0"/>
        <v>8267.7569916666671</v>
      </c>
      <c r="W30" s="5">
        <f t="shared" si="1"/>
        <v>3191.7798666666667</v>
      </c>
      <c r="X30" s="5"/>
      <c r="Y30" s="24">
        <v>234.91986442888546</v>
      </c>
      <c r="Z30" s="24">
        <v>284.2593526691453</v>
      </c>
      <c r="AA30" s="5"/>
    </row>
    <row r="31" spans="1:27">
      <c r="A31" s="6" t="s">
        <v>95</v>
      </c>
      <c r="B31" s="5">
        <v>12750</v>
      </c>
      <c r="C31" s="4"/>
      <c r="D31" s="5">
        <v>5166.0750023529417</v>
      </c>
      <c r="E31" s="5">
        <v>5652.9097333333339</v>
      </c>
      <c r="F31" s="5"/>
      <c r="G31" s="5">
        <v>649.61925803921565</v>
      </c>
      <c r="H31" s="5">
        <v>710.3918470588236</v>
      </c>
      <c r="I31" s="5"/>
      <c r="J31" s="5">
        <v>175.46327764705882</v>
      </c>
      <c r="K31" s="5">
        <v>218.1592925490196</v>
      </c>
      <c r="L31" s="5"/>
      <c r="M31" s="5">
        <v>-7006.014266666667</v>
      </c>
      <c r="N31" s="5">
        <v>-2609.5339952941176</v>
      </c>
      <c r="O31" s="5"/>
      <c r="P31" s="5">
        <v>3598.1809411764707</v>
      </c>
      <c r="Q31" s="5">
        <v>787.09443137254902</v>
      </c>
      <c r="R31" s="5"/>
      <c r="S31" s="5">
        <v>4021.5659270588235</v>
      </c>
      <c r="T31" s="5">
        <v>2293.5209921568626</v>
      </c>
      <c r="U31" s="5"/>
      <c r="V31" s="5">
        <f t="shared" si="0"/>
        <v>7619.7468682352937</v>
      </c>
      <c r="W31" s="5">
        <f t="shared" si="1"/>
        <v>3080.6154235294116</v>
      </c>
      <c r="X31" s="5"/>
      <c r="Y31" s="24">
        <v>143.21952188475376</v>
      </c>
      <c r="Z31" s="24">
        <v>151.15496904804817</v>
      </c>
      <c r="AA31" s="5"/>
    </row>
    <row r="32" spans="1:27">
      <c r="A32" s="6" t="s">
        <v>96</v>
      </c>
      <c r="B32" s="5">
        <v>15116</v>
      </c>
      <c r="C32" s="4"/>
      <c r="D32" s="5">
        <v>4468.5492623709979</v>
      </c>
      <c r="E32" s="5">
        <v>4434.9843285260658</v>
      </c>
      <c r="F32" s="5"/>
      <c r="G32" s="5">
        <v>838.06050145541144</v>
      </c>
      <c r="H32" s="5">
        <v>1045.1366929081767</v>
      </c>
      <c r="I32" s="5"/>
      <c r="J32" s="5">
        <v>121.89739944429743</v>
      </c>
      <c r="K32" s="5">
        <v>91.716356840433974</v>
      </c>
      <c r="L32" s="5"/>
      <c r="M32" s="5">
        <v>-7152.1360088647789</v>
      </c>
      <c r="N32" s="5">
        <v>-2714.4067147393489</v>
      </c>
      <c r="O32" s="5"/>
      <c r="P32" s="5">
        <v>3753.5252050807094</v>
      </c>
      <c r="Q32" s="5">
        <v>1137.5401561259594</v>
      </c>
      <c r="R32" s="5"/>
      <c r="S32" s="5">
        <v>3903.9852824821382</v>
      </c>
      <c r="T32" s="5">
        <v>2194.5045580841493</v>
      </c>
      <c r="U32" s="5"/>
      <c r="V32" s="5">
        <f t="shared" si="0"/>
        <v>7657.5104875628476</v>
      </c>
      <c r="W32" s="5">
        <f t="shared" si="1"/>
        <v>3332.0447142101084</v>
      </c>
      <c r="X32" s="5"/>
      <c r="Y32" s="24">
        <v>128.3018119414152</v>
      </c>
      <c r="Z32" s="24">
        <v>111.31115449328057</v>
      </c>
      <c r="AA32" s="5"/>
    </row>
    <row r="33" spans="1:27">
      <c r="A33" s="6" t="s">
        <v>128</v>
      </c>
      <c r="B33" s="5">
        <v>3437</v>
      </c>
      <c r="C33" s="4"/>
      <c r="D33" s="5">
        <v>2566.8495781204538</v>
      </c>
      <c r="E33" s="5">
        <v>2184.7590485888859</v>
      </c>
      <c r="F33" s="5"/>
      <c r="G33" s="5">
        <v>725.13704393366311</v>
      </c>
      <c r="H33" s="5">
        <v>558.39307244690133</v>
      </c>
      <c r="I33" s="5"/>
      <c r="J33" s="5">
        <v>508.19825429153326</v>
      </c>
      <c r="K33" s="5">
        <v>294.40776840267677</v>
      </c>
      <c r="L33" s="5"/>
      <c r="M33" s="5">
        <v>-7373.9830753564147</v>
      </c>
      <c r="N33" s="5">
        <v>-3151.1114751236546</v>
      </c>
      <c r="O33" s="5"/>
      <c r="P33" s="5">
        <v>4642.1844631946469</v>
      </c>
      <c r="Q33" s="5">
        <v>1899.1603142275239</v>
      </c>
      <c r="R33" s="5"/>
      <c r="S33" s="5">
        <v>3560.1594355542625</v>
      </c>
      <c r="T33" s="5">
        <v>2007.5348734361362</v>
      </c>
      <c r="U33" s="5"/>
      <c r="V33" s="5">
        <f t="shared" si="0"/>
        <v>8202.3438987489099</v>
      </c>
      <c r="W33" s="5">
        <f t="shared" si="1"/>
        <v>3906.6951876636604</v>
      </c>
      <c r="X33" s="5"/>
      <c r="Y33" s="24">
        <v>250.0540397403426</v>
      </c>
      <c r="Z33" s="24">
        <v>207.19016168240776</v>
      </c>
      <c r="AA33" s="5"/>
    </row>
    <row r="34" spans="1:27">
      <c r="A34" s="6" t="s">
        <v>129</v>
      </c>
      <c r="B34" s="5">
        <v>19890</v>
      </c>
      <c r="C34" s="4"/>
      <c r="D34" s="5">
        <v>5797.2547058823529</v>
      </c>
      <c r="E34" s="5">
        <v>6062.7113634992456</v>
      </c>
      <c r="F34" s="5"/>
      <c r="G34" s="5">
        <v>1805.1547003519358</v>
      </c>
      <c r="H34" s="5">
        <v>1173.8304700854701</v>
      </c>
      <c r="I34" s="5"/>
      <c r="J34" s="5">
        <v>197.98780341880342</v>
      </c>
      <c r="K34" s="5">
        <v>250.70527551533434</v>
      </c>
      <c r="L34" s="5"/>
      <c r="M34" s="5">
        <v>-7312.7212232277525</v>
      </c>
      <c r="N34" s="5">
        <v>-2697.0563509301155</v>
      </c>
      <c r="O34" s="5"/>
      <c r="P34" s="5">
        <v>3644.2267471091</v>
      </c>
      <c r="Q34" s="5">
        <v>791.64404223227757</v>
      </c>
      <c r="R34" s="5"/>
      <c r="S34" s="5">
        <v>3630.7334087481145</v>
      </c>
      <c r="T34" s="5">
        <v>2021.0410945198591</v>
      </c>
      <c r="U34" s="5"/>
      <c r="V34" s="5">
        <f t="shared" si="0"/>
        <v>7274.960155857214</v>
      </c>
      <c r="W34" s="5">
        <f t="shared" si="1"/>
        <v>2812.6851367521367</v>
      </c>
      <c r="X34" s="5"/>
      <c r="Y34" s="24">
        <v>157.00018644581345</v>
      </c>
      <c r="Z34" s="24">
        <v>154.8220345507448</v>
      </c>
      <c r="AA34" s="5"/>
    </row>
    <row r="35" spans="1:27">
      <c r="A35" s="6" t="s">
        <v>140</v>
      </c>
      <c r="B35" s="5">
        <v>2820</v>
      </c>
      <c r="C35" s="4"/>
      <c r="D35" s="5">
        <v>4813.8297872340427</v>
      </c>
      <c r="E35" s="5">
        <v>4512.411347517731</v>
      </c>
      <c r="F35" s="5"/>
      <c r="G35" s="5">
        <v>730.07322340425526</v>
      </c>
      <c r="H35" s="5">
        <v>323.21885106382979</v>
      </c>
      <c r="I35" s="5"/>
      <c r="J35" s="5">
        <v>76.143460992907805</v>
      </c>
      <c r="K35" s="5">
        <v>172.32790425531914</v>
      </c>
      <c r="L35" s="5"/>
      <c r="M35" s="5">
        <v>-7617.251418439716</v>
      </c>
      <c r="N35" s="5">
        <v>-2831.0123156028371</v>
      </c>
      <c r="O35" s="5"/>
      <c r="P35" s="5">
        <v>4428.9226950354614</v>
      </c>
      <c r="Q35" s="5">
        <v>1353.6918439716312</v>
      </c>
      <c r="R35" s="5"/>
      <c r="S35" s="5">
        <v>3630.0148049645391</v>
      </c>
      <c r="T35" s="5">
        <v>2129.2903581560281</v>
      </c>
      <c r="U35" s="5"/>
      <c r="V35" s="5">
        <f t="shared" si="0"/>
        <v>8058.9375</v>
      </c>
      <c r="W35" s="5">
        <f t="shared" si="1"/>
        <v>3482.9822021276595</v>
      </c>
      <c r="X35" s="5"/>
      <c r="Y35" s="24">
        <v>120.94467245547484</v>
      </c>
      <c r="Z35" s="24">
        <v>143.96417332609445</v>
      </c>
      <c r="AA35" s="5"/>
    </row>
    <row r="36" spans="1:27">
      <c r="A36" s="6" t="s">
        <v>142</v>
      </c>
      <c r="B36" s="5">
        <v>14099</v>
      </c>
      <c r="C36" s="4"/>
      <c r="D36" s="5">
        <v>4787.5735867792046</v>
      </c>
      <c r="E36" s="5">
        <v>4475.4947159373005</v>
      </c>
      <c r="F36" s="5"/>
      <c r="G36" s="5">
        <v>600.57114830839066</v>
      </c>
      <c r="H36" s="5">
        <v>518.85982551954032</v>
      </c>
      <c r="I36" s="5"/>
      <c r="J36" s="5">
        <v>97.57783459819845</v>
      </c>
      <c r="K36" s="5">
        <v>282.89810695794029</v>
      </c>
      <c r="L36" s="5"/>
      <c r="M36" s="5">
        <v>-6550.1464203134974</v>
      </c>
      <c r="N36" s="5">
        <v>-2549.0722185970635</v>
      </c>
      <c r="O36" s="5"/>
      <c r="P36" s="5">
        <v>3101.6099723384636</v>
      </c>
      <c r="Q36" s="5">
        <v>1130.1276686289807</v>
      </c>
      <c r="R36" s="5"/>
      <c r="S36" s="5">
        <v>4016.1739676572811</v>
      </c>
      <c r="T36" s="5">
        <v>2240.2510929853183</v>
      </c>
      <c r="U36" s="5"/>
      <c r="V36" s="5">
        <f t="shared" si="0"/>
        <v>7117.7839399957447</v>
      </c>
      <c r="W36" s="5">
        <f t="shared" si="1"/>
        <v>3370.378761614299</v>
      </c>
      <c r="X36" s="5"/>
      <c r="Y36" s="24">
        <v>120.7497594943185</v>
      </c>
      <c r="Z36" s="24">
        <v>161.54211022309767</v>
      </c>
      <c r="AA36" s="5"/>
    </row>
    <row r="37" spans="1:27">
      <c r="A37" s="6" t="s">
        <v>248</v>
      </c>
      <c r="B37" s="5">
        <v>65323</v>
      </c>
      <c r="C37" s="4"/>
      <c r="D37" s="5">
        <v>4969.0349340967196</v>
      </c>
      <c r="E37" s="5">
        <v>5515.2216983298385</v>
      </c>
      <c r="F37" s="5"/>
      <c r="G37" s="5">
        <v>575.61349050104866</v>
      </c>
      <c r="H37" s="5">
        <v>510.50951181054148</v>
      </c>
      <c r="I37" s="5"/>
      <c r="J37" s="5">
        <v>249.57258729697043</v>
      </c>
      <c r="K37" s="5">
        <v>-183.95144665737948</v>
      </c>
      <c r="L37" s="5"/>
      <c r="M37" s="5">
        <v>-6069.1904829845544</v>
      </c>
      <c r="N37" s="5">
        <v>-2924.3900580193804</v>
      </c>
      <c r="O37" s="5"/>
      <c r="P37" s="5">
        <v>1893.1480948517367</v>
      </c>
      <c r="Q37" s="5">
        <v>477.99458077553084</v>
      </c>
      <c r="R37" s="5"/>
      <c r="S37" s="5">
        <v>4688.5826630742622</v>
      </c>
      <c r="T37" s="5">
        <v>2568.4463467691321</v>
      </c>
      <c r="U37" s="5"/>
      <c r="V37" s="5">
        <f t="shared" si="0"/>
        <v>6581.7307579259987</v>
      </c>
      <c r="W37" s="5">
        <f t="shared" si="1"/>
        <v>3046.4409275446628</v>
      </c>
      <c r="X37" s="5"/>
      <c r="Y37" s="24">
        <v>164.61804842667397</v>
      </c>
      <c r="Z37" s="24">
        <v>42.803779699098435</v>
      </c>
      <c r="AA37" s="5"/>
    </row>
    <row r="38" spans="1:27">
      <c r="A38" s="6" t="s">
        <v>257</v>
      </c>
      <c r="B38" s="5">
        <v>1942</v>
      </c>
      <c r="C38" s="4"/>
      <c r="D38" s="5">
        <v>3405.2976313079298</v>
      </c>
      <c r="E38" s="5">
        <v>2876.2863027806384</v>
      </c>
      <c r="F38" s="5"/>
      <c r="G38" s="5">
        <v>208.84043769309989</v>
      </c>
      <c r="H38" s="5">
        <v>294.96524201853759</v>
      </c>
      <c r="I38" s="5"/>
      <c r="J38" s="5">
        <v>356.65176622039132</v>
      </c>
      <c r="K38" s="5">
        <v>696.5048043254377</v>
      </c>
      <c r="L38" s="5"/>
      <c r="M38" s="5">
        <v>-7497.3646395468595</v>
      </c>
      <c r="N38" s="5">
        <v>-2588.6671884654993</v>
      </c>
      <c r="O38" s="5"/>
      <c r="P38" s="5">
        <v>4400.2677651905251</v>
      </c>
      <c r="Q38" s="5">
        <v>1099.0777548918641</v>
      </c>
      <c r="R38" s="5"/>
      <c r="S38" s="5">
        <v>3741.0001132852726</v>
      </c>
      <c r="T38" s="5">
        <v>2475.6821575695158</v>
      </c>
      <c r="U38" s="5"/>
      <c r="V38" s="5">
        <f t="shared" si="0"/>
        <v>8141.2678784757973</v>
      </c>
      <c r="W38" s="5">
        <f t="shared" si="1"/>
        <v>3574.7599124613798</v>
      </c>
      <c r="X38" s="5"/>
      <c r="Y38" s="24">
        <v>227.65395237464645</v>
      </c>
      <c r="Z38" s="24">
        <v>355.15476308162783</v>
      </c>
      <c r="AA38" s="5"/>
    </row>
    <row r="39" spans="1:27">
      <c r="A39" s="6" t="s">
        <v>273</v>
      </c>
      <c r="B39" s="5">
        <v>4862</v>
      </c>
      <c r="C39" s="4"/>
      <c r="D39" s="5">
        <v>2812.7011188811189</v>
      </c>
      <c r="E39" s="5">
        <v>2406.0565857671741</v>
      </c>
      <c r="F39" s="5"/>
      <c r="G39" s="5">
        <v>138.88059234882763</v>
      </c>
      <c r="H39" s="5">
        <v>158.5664047716989</v>
      </c>
      <c r="I39" s="5"/>
      <c r="J39" s="5">
        <v>595.14707322089669</v>
      </c>
      <c r="K39" s="5">
        <v>918.92995475113128</v>
      </c>
      <c r="L39" s="5"/>
      <c r="M39" s="5">
        <v>-7215.4404504319209</v>
      </c>
      <c r="N39" s="5">
        <v>-2475.5663656931306</v>
      </c>
      <c r="O39" s="5"/>
      <c r="P39" s="5">
        <v>4280.8128342245991</v>
      </c>
      <c r="Q39" s="5">
        <v>1428.9709995886467</v>
      </c>
      <c r="R39" s="5"/>
      <c r="S39" s="5">
        <v>3761.2705656108592</v>
      </c>
      <c r="T39" s="5">
        <v>2257.1960057589472</v>
      </c>
      <c r="U39" s="5"/>
      <c r="V39" s="5">
        <f t="shared" si="0"/>
        <v>8042.0833998354583</v>
      </c>
      <c r="W39" s="5">
        <f t="shared" si="1"/>
        <v>3686.1670053475937</v>
      </c>
      <c r="X39" s="5"/>
      <c r="Y39" s="24">
        <v>356.79460827402744</v>
      </c>
      <c r="Z39" s="24">
        <v>498.37069082659696</v>
      </c>
      <c r="AA39" s="5"/>
    </row>
    <row r="40" spans="1:27">
      <c r="A40" s="6" t="s">
        <v>301</v>
      </c>
      <c r="B40" s="5">
        <v>2671</v>
      </c>
      <c r="C40" s="4"/>
      <c r="D40" s="5">
        <v>4274.8386372145269</v>
      </c>
      <c r="E40" s="5">
        <v>3983.6091351553723</v>
      </c>
      <c r="F40" s="5"/>
      <c r="G40" s="5">
        <v>747.09554848371397</v>
      </c>
      <c r="H40" s="5">
        <v>716.16640209659306</v>
      </c>
      <c r="I40" s="5"/>
      <c r="J40" s="5">
        <v>297.46985398727065</v>
      </c>
      <c r="K40" s="5">
        <v>151.03593036315985</v>
      </c>
      <c r="L40" s="5"/>
      <c r="M40" s="5">
        <v>-6829.0432646948702</v>
      </c>
      <c r="N40" s="5">
        <v>-2450.2203519281165</v>
      </c>
      <c r="O40" s="5"/>
      <c r="P40" s="5">
        <v>3413.5795582178957</v>
      </c>
      <c r="Q40" s="5">
        <v>668.88992886559345</v>
      </c>
      <c r="R40" s="5"/>
      <c r="S40" s="5">
        <v>4103.4588131785849</v>
      </c>
      <c r="T40" s="5">
        <v>2389.9292923998501</v>
      </c>
      <c r="U40" s="5"/>
      <c r="V40" s="5">
        <f t="shared" si="0"/>
        <v>7517.0383713964802</v>
      </c>
      <c r="W40" s="5">
        <f t="shared" si="1"/>
        <v>3058.8192212654435</v>
      </c>
      <c r="X40" s="5"/>
      <c r="Y40" s="24">
        <v>176.47274146347021</v>
      </c>
      <c r="Z40" s="24">
        <v>140.46145765466832</v>
      </c>
      <c r="AA40" s="5"/>
    </row>
    <row r="41" spans="1:27">
      <c r="A41" s="25"/>
      <c r="C41" s="4"/>
      <c r="D41" s="5"/>
      <c r="E41" s="5"/>
      <c r="F41" s="5"/>
      <c r="G41" s="1"/>
      <c r="H41" s="1"/>
      <c r="I41" s="5"/>
      <c r="J41" s="1"/>
      <c r="K41" s="1"/>
      <c r="L41" s="5"/>
      <c r="M41" s="1"/>
      <c r="N41" s="1"/>
      <c r="O41" s="5"/>
      <c r="P41" s="1"/>
      <c r="Q41" s="1"/>
      <c r="R41" s="5"/>
      <c r="S41" s="1"/>
      <c r="T41" s="1"/>
      <c r="U41" s="5"/>
      <c r="V41" s="5"/>
      <c r="W41" s="5"/>
      <c r="X41" s="5"/>
      <c r="Y41" s="1"/>
      <c r="Z41" s="1"/>
      <c r="AA41" s="5"/>
    </row>
    <row r="42" spans="1:27" ht="14">
      <c r="A42" s="9" t="s">
        <v>9</v>
      </c>
      <c r="B42" s="10">
        <v>130451</v>
      </c>
      <c r="C42" s="10"/>
      <c r="D42" s="10">
        <v>4292.6929966040889</v>
      </c>
      <c r="E42" s="10">
        <v>4383.8166841955981</v>
      </c>
      <c r="F42" s="10"/>
      <c r="G42" s="10">
        <v>572.28921518424545</v>
      </c>
      <c r="H42" s="10">
        <v>488.74922706610147</v>
      </c>
      <c r="I42" s="10"/>
      <c r="J42" s="10">
        <v>-10.000926631455489</v>
      </c>
      <c r="K42" s="10">
        <v>273.65473120175386</v>
      </c>
      <c r="L42" s="10"/>
      <c r="M42" s="10">
        <v>-7248.9036744064824</v>
      </c>
      <c r="N42" s="10">
        <v>-2393.1225145840199</v>
      </c>
      <c r="O42" s="10"/>
      <c r="P42" s="10">
        <v>3107.5640278725346</v>
      </c>
      <c r="Q42" s="10">
        <v>331.57690627132024</v>
      </c>
      <c r="R42" s="10"/>
      <c r="S42" s="10">
        <v>4514.9529838790031</v>
      </c>
      <c r="T42" s="10">
        <v>2619.1909486320528</v>
      </c>
      <c r="U42" s="10"/>
      <c r="V42" s="10">
        <f t="shared" si="0"/>
        <v>7622.5170117515372</v>
      </c>
      <c r="W42" s="10">
        <f t="shared" si="1"/>
        <v>2950.7678549033731</v>
      </c>
      <c r="X42" s="10"/>
      <c r="Y42" s="10">
        <v>110.64404981821522</v>
      </c>
      <c r="Z42" s="10">
        <v>160.22293097563181</v>
      </c>
      <c r="AA42" s="10"/>
    </row>
    <row r="43" spans="1:27">
      <c r="A43" s="6" t="s">
        <v>29</v>
      </c>
      <c r="B43" s="5">
        <v>1341</v>
      </c>
      <c r="C43" s="4"/>
      <c r="D43" s="5">
        <v>0</v>
      </c>
      <c r="E43" s="5">
        <v>0</v>
      </c>
      <c r="F43" s="5"/>
      <c r="G43" s="5">
        <v>957.68117822520503</v>
      </c>
      <c r="H43" s="5">
        <v>452.04737509321404</v>
      </c>
      <c r="I43" s="5"/>
      <c r="J43" s="5">
        <v>582.09332587621179</v>
      </c>
      <c r="K43" s="5">
        <v>464.51003728560772</v>
      </c>
      <c r="L43" s="5"/>
      <c r="M43" s="5">
        <v>-7424.8142058165549</v>
      </c>
      <c r="N43" s="5">
        <v>-2844.1037434750187</v>
      </c>
      <c r="O43" s="5"/>
      <c r="P43" s="5">
        <v>4503.8031319910515</v>
      </c>
      <c r="Q43" s="5">
        <v>1400.249067859806</v>
      </c>
      <c r="R43" s="5"/>
      <c r="S43" s="5">
        <v>3845.8187322893364</v>
      </c>
      <c r="T43" s="5">
        <v>2155.3100596569725</v>
      </c>
      <c r="U43" s="5"/>
      <c r="V43" s="5">
        <f t="shared" si="0"/>
        <v>8349.6218642803869</v>
      </c>
      <c r="W43" s="5">
        <f t="shared" si="1"/>
        <v>3555.5591275167785</v>
      </c>
      <c r="X43" s="5"/>
      <c r="Y43" s="24">
        <v>243.09927405162864</v>
      </c>
      <c r="Z43" s="24">
        <v>213.15978633438192</v>
      </c>
      <c r="AA43" s="5"/>
    </row>
    <row r="44" spans="1:27">
      <c r="A44" s="6" t="s">
        <v>50</v>
      </c>
      <c r="B44" s="5">
        <v>2091</v>
      </c>
      <c r="C44" s="4"/>
      <c r="D44" s="5">
        <v>0</v>
      </c>
      <c r="E44" s="5">
        <v>0</v>
      </c>
      <c r="F44" s="5"/>
      <c r="G44" s="5">
        <v>273.76042563366815</v>
      </c>
      <c r="H44" s="5">
        <v>190.57702534672404</v>
      </c>
      <c r="I44" s="5"/>
      <c r="J44" s="5">
        <v>24.90719273075084</v>
      </c>
      <c r="K44" s="5">
        <v>512.43985174557622</v>
      </c>
      <c r="L44" s="5"/>
      <c r="M44" s="5">
        <v>-7640.715662362506</v>
      </c>
      <c r="N44" s="5">
        <v>-2218.9296174079386</v>
      </c>
      <c r="O44" s="5"/>
      <c r="P44" s="5">
        <v>3548.4964131994261</v>
      </c>
      <c r="Q44" s="5">
        <v>175.73696795791489</v>
      </c>
      <c r="R44" s="5"/>
      <c r="S44" s="5">
        <v>4224.5453275944519</v>
      </c>
      <c r="T44" s="5">
        <v>2649.7982926829272</v>
      </c>
      <c r="U44" s="5"/>
      <c r="V44" s="5">
        <f t="shared" si="0"/>
        <v>7773.0417407938785</v>
      </c>
      <c r="W44" s="5">
        <f t="shared" si="1"/>
        <v>2825.5352606408424</v>
      </c>
      <c r="X44" s="5"/>
      <c r="Y44" s="24">
        <v>108.61225705787194</v>
      </c>
      <c r="Z44" s="24">
        <v>281.33937710072769</v>
      </c>
      <c r="AA44" s="5"/>
    </row>
    <row r="45" spans="1:27">
      <c r="A45" s="6" t="s">
        <v>76</v>
      </c>
      <c r="B45" s="5">
        <v>5769</v>
      </c>
      <c r="C45" s="4"/>
      <c r="D45" s="5">
        <v>3101.1846749869997</v>
      </c>
      <c r="E45" s="5">
        <v>3234.1306032241291</v>
      </c>
      <c r="F45" s="5"/>
      <c r="G45" s="5">
        <v>271.21197261223784</v>
      </c>
      <c r="H45" s="5">
        <v>274.26449297971919</v>
      </c>
      <c r="I45" s="5"/>
      <c r="J45" s="5">
        <v>-145.96524527647773</v>
      </c>
      <c r="K45" s="5">
        <v>-213.76539261570463</v>
      </c>
      <c r="L45" s="5"/>
      <c r="M45" s="5">
        <v>-7845.9307124284969</v>
      </c>
      <c r="N45" s="5">
        <v>-2655.2108216328652</v>
      </c>
      <c r="O45" s="5"/>
      <c r="P45" s="5">
        <v>4169.5094470445483</v>
      </c>
      <c r="Q45" s="5">
        <v>657.89131565262608</v>
      </c>
      <c r="R45" s="5"/>
      <c r="S45" s="5">
        <v>3826.1815132605302</v>
      </c>
      <c r="T45" s="5">
        <v>2075.8809637718841</v>
      </c>
      <c r="U45" s="5"/>
      <c r="V45" s="5">
        <f t="shared" si="0"/>
        <v>7995.690960305079</v>
      </c>
      <c r="W45" s="5">
        <f t="shared" si="1"/>
        <v>2733.7722794245101</v>
      </c>
      <c r="X45" s="5"/>
      <c r="Y45" s="24">
        <v>63.908490670685566</v>
      </c>
      <c r="Z45" s="24">
        <v>45.314067951652078</v>
      </c>
      <c r="AA45" s="5"/>
    </row>
    <row r="46" spans="1:27">
      <c r="A46" s="6" t="s">
        <v>86</v>
      </c>
      <c r="B46" s="5">
        <v>5154</v>
      </c>
      <c r="C46" s="4"/>
      <c r="D46" s="5">
        <v>2096.1979045401631</v>
      </c>
      <c r="E46" s="5">
        <v>2103.3108265424912</v>
      </c>
      <c r="F46" s="5"/>
      <c r="G46" s="5">
        <v>195.50411525029102</v>
      </c>
      <c r="H46" s="5">
        <v>168.46384943733023</v>
      </c>
      <c r="I46" s="5"/>
      <c r="J46" s="5">
        <v>3.6380345362824991</v>
      </c>
      <c r="K46" s="5">
        <v>120.83311214590609</v>
      </c>
      <c r="L46" s="5"/>
      <c r="M46" s="5">
        <v>-7791.0637640667446</v>
      </c>
      <c r="N46" s="5">
        <v>-2421.5458226620099</v>
      </c>
      <c r="O46" s="5"/>
      <c r="P46" s="5">
        <v>3851.8845556849051</v>
      </c>
      <c r="Q46" s="5">
        <v>346.08808692277842</v>
      </c>
      <c r="R46" s="5"/>
      <c r="S46" s="5">
        <v>4185.2112262320525</v>
      </c>
      <c r="T46" s="5">
        <v>2509.1777163368256</v>
      </c>
      <c r="U46" s="5"/>
      <c r="V46" s="5">
        <f t="shared" si="0"/>
        <v>8037.095781916958</v>
      </c>
      <c r="W46" s="5">
        <f t="shared" si="1"/>
        <v>2855.2658032596041</v>
      </c>
      <c r="X46" s="5"/>
      <c r="Y46" s="24">
        <v>101.24451446368421</v>
      </c>
      <c r="Z46" s="24">
        <v>137.23694392566676</v>
      </c>
      <c r="AA46" s="5"/>
    </row>
    <row r="47" spans="1:27">
      <c r="A47" s="6" t="s">
        <v>175</v>
      </c>
      <c r="B47" s="5">
        <v>5564</v>
      </c>
      <c r="C47" s="4"/>
      <c r="D47" s="5">
        <v>3644.4859974838246</v>
      </c>
      <c r="E47" s="5">
        <v>3607.8365366642706</v>
      </c>
      <c r="F47" s="5"/>
      <c r="G47" s="5">
        <v>161.94560927390367</v>
      </c>
      <c r="H47" s="5">
        <v>189.07496405463698</v>
      </c>
      <c r="I47" s="5"/>
      <c r="J47" s="5">
        <v>245.9252875629044</v>
      </c>
      <c r="K47" s="5">
        <v>48.538129043853345</v>
      </c>
      <c r="L47" s="5"/>
      <c r="M47" s="5">
        <v>-7688.9318673616099</v>
      </c>
      <c r="N47" s="5">
        <v>-2521.8772825305532</v>
      </c>
      <c r="O47" s="5"/>
      <c r="P47" s="5">
        <v>3657.7523364485983</v>
      </c>
      <c r="Q47" s="5">
        <v>365.54726815240832</v>
      </c>
      <c r="R47" s="5"/>
      <c r="S47" s="5">
        <v>4500.136250898634</v>
      </c>
      <c r="T47" s="5">
        <v>2508.0246818835371</v>
      </c>
      <c r="U47" s="5"/>
      <c r="V47" s="5">
        <f t="shared" si="0"/>
        <v>8157.8885873472318</v>
      </c>
      <c r="W47" s="5">
        <f t="shared" si="1"/>
        <v>2873.5719500359455</v>
      </c>
      <c r="X47" s="5"/>
      <c r="Y47" s="24">
        <v>191.94575351712615</v>
      </c>
      <c r="Z47" s="24">
        <v>111.68943397612614</v>
      </c>
      <c r="AA47" s="5"/>
    </row>
    <row r="48" spans="1:27">
      <c r="A48" s="6" t="s">
        <v>166</v>
      </c>
      <c r="B48" s="5">
        <v>51980</v>
      </c>
      <c r="C48" s="4"/>
      <c r="D48" s="5">
        <v>6166.8252500961917</v>
      </c>
      <c r="E48" s="5">
        <v>6060.8443268564843</v>
      </c>
      <c r="F48" s="5"/>
      <c r="G48" s="5">
        <v>567.45016429395923</v>
      </c>
      <c r="H48" s="5">
        <v>492.77844074644099</v>
      </c>
      <c r="I48" s="5"/>
      <c r="J48" s="5">
        <v>-150.19832320123123</v>
      </c>
      <c r="K48" s="5">
        <v>355.28268372450941</v>
      </c>
      <c r="L48" s="5"/>
      <c r="M48" s="5">
        <v>-6925.8679486340907</v>
      </c>
      <c r="N48" s="5">
        <v>-2438.5459061177376</v>
      </c>
      <c r="O48" s="5"/>
      <c r="P48" s="5">
        <v>2614.4574836475567</v>
      </c>
      <c r="Q48" s="5">
        <v>216.63083878414776</v>
      </c>
      <c r="R48" s="5"/>
      <c r="S48" s="5">
        <v>4731.3733055021157</v>
      </c>
      <c r="T48" s="5">
        <v>2812.4996969988456</v>
      </c>
      <c r="U48" s="5"/>
      <c r="V48" s="5">
        <f t="shared" si="0"/>
        <v>7345.8307891496725</v>
      </c>
      <c r="W48" s="5">
        <f t="shared" si="1"/>
        <v>3029.1305357829933</v>
      </c>
      <c r="X48" s="5"/>
      <c r="Y48" s="24">
        <v>102.12815042455101</v>
      </c>
      <c r="Z48" s="24">
        <v>167.54663454871493</v>
      </c>
      <c r="AA48" s="5"/>
    </row>
    <row r="49" spans="1:27">
      <c r="A49" s="6" t="s">
        <v>200</v>
      </c>
      <c r="B49" s="5">
        <v>1600</v>
      </c>
      <c r="C49" s="4"/>
      <c r="D49" s="5">
        <v>4882.8205749999997</v>
      </c>
      <c r="E49" s="5">
        <v>4835.8344374999997</v>
      </c>
      <c r="F49" s="5"/>
      <c r="G49" s="5">
        <v>666.81602499999997</v>
      </c>
      <c r="H49" s="5">
        <v>10.18165625</v>
      </c>
      <c r="I49" s="5"/>
      <c r="J49" s="5">
        <v>-263.07935624999999</v>
      </c>
      <c r="K49" s="5">
        <v>345.07266874999999</v>
      </c>
      <c r="L49" s="5"/>
      <c r="M49" s="5">
        <v>-8623.9025312499998</v>
      </c>
      <c r="N49" s="5">
        <v>-2435.9675312499999</v>
      </c>
      <c r="O49" s="5"/>
      <c r="P49" s="5">
        <v>3933.9581250000001</v>
      </c>
      <c r="Q49" s="5">
        <v>-88.487499999999997</v>
      </c>
      <c r="R49" s="5"/>
      <c r="S49" s="5">
        <v>4208.6467562500002</v>
      </c>
      <c r="T49" s="5">
        <v>2604.24085625</v>
      </c>
      <c r="U49" s="5"/>
      <c r="V49" s="5">
        <f t="shared" si="0"/>
        <v>8142.6048812500003</v>
      </c>
      <c r="W49" s="5">
        <f t="shared" si="1"/>
        <v>2515.7533562499998</v>
      </c>
      <c r="X49" s="5"/>
      <c r="Y49" s="24">
        <v>-137.17831072784875</v>
      </c>
      <c r="Z49" s="24">
        <v>-1.6272477499904126</v>
      </c>
      <c r="AA49" s="5"/>
    </row>
    <row r="50" spans="1:27">
      <c r="A50" s="6" t="s">
        <v>202</v>
      </c>
      <c r="B50" s="5">
        <v>17077</v>
      </c>
      <c r="C50" s="4"/>
      <c r="D50" s="5">
        <v>4619.7539380453236</v>
      </c>
      <c r="E50" s="5">
        <v>4754.3205481056393</v>
      </c>
      <c r="F50" s="5"/>
      <c r="G50" s="5">
        <v>511.56537565146101</v>
      </c>
      <c r="H50" s="5">
        <v>407.41704749077707</v>
      </c>
      <c r="I50" s="5"/>
      <c r="J50" s="5">
        <v>-145.42237571001934</v>
      </c>
      <c r="K50" s="5">
        <v>224.85138900275223</v>
      </c>
      <c r="L50" s="5"/>
      <c r="M50" s="5">
        <v>-7364.6676564970421</v>
      </c>
      <c r="N50" s="5">
        <v>-2152.1416003981963</v>
      </c>
      <c r="O50" s="5"/>
      <c r="P50" s="5">
        <v>3237.7798208116178</v>
      </c>
      <c r="Q50" s="5">
        <v>307.54394800023425</v>
      </c>
      <c r="R50" s="5"/>
      <c r="S50" s="5">
        <v>4265.5635644434033</v>
      </c>
      <c r="T50" s="5">
        <v>2378.4637734965158</v>
      </c>
      <c r="U50" s="5"/>
      <c r="V50" s="5">
        <f t="shared" si="0"/>
        <v>7503.3433852550206</v>
      </c>
      <c r="W50" s="5">
        <f t="shared" si="1"/>
        <v>2686.00772149675</v>
      </c>
      <c r="X50" s="5"/>
      <c r="Y50" s="24">
        <v>60.628184161900464</v>
      </c>
      <c r="Z50" s="24">
        <v>150.40410365576037</v>
      </c>
      <c r="AA50" s="5"/>
    </row>
    <row r="51" spans="1:27">
      <c r="A51" s="6" t="s">
        <v>217</v>
      </c>
      <c r="B51" s="5">
        <v>2107</v>
      </c>
      <c r="C51" s="4"/>
      <c r="D51" s="5">
        <v>23.730422401518748</v>
      </c>
      <c r="E51" s="5">
        <v>0</v>
      </c>
      <c r="F51" s="5"/>
      <c r="G51" s="5">
        <v>950.86580446131939</v>
      </c>
      <c r="H51" s="5">
        <v>782.93748457522543</v>
      </c>
      <c r="I51" s="5"/>
      <c r="J51" s="5">
        <v>284.81401993355485</v>
      </c>
      <c r="K51" s="5">
        <v>640.00722828666346</v>
      </c>
      <c r="L51" s="5"/>
      <c r="M51" s="5">
        <v>-8603.4078927384908</v>
      </c>
      <c r="N51" s="5">
        <v>-2770.5402135738018</v>
      </c>
      <c r="O51" s="5"/>
      <c r="P51" s="5">
        <v>3976.9544375889891</v>
      </c>
      <c r="Q51" s="5">
        <v>670.26910299003328</v>
      </c>
      <c r="R51" s="5"/>
      <c r="S51" s="5">
        <v>5223.8157807308971</v>
      </c>
      <c r="T51" s="5">
        <v>3056.0084385382061</v>
      </c>
      <c r="U51" s="5"/>
      <c r="V51" s="5">
        <f t="shared" si="0"/>
        <v>9200.7702183198853</v>
      </c>
      <c r="W51" s="5">
        <f t="shared" si="1"/>
        <v>3726.2775415282395</v>
      </c>
      <c r="X51" s="5"/>
      <c r="Y51" s="24">
        <v>183.11729146614286</v>
      </c>
      <c r="Z51" s="24">
        <v>260.53514642857141</v>
      </c>
      <c r="AA51" s="5"/>
    </row>
    <row r="52" spans="1:27">
      <c r="A52" s="6" t="s">
        <v>227</v>
      </c>
      <c r="B52" s="5">
        <v>3308</v>
      </c>
      <c r="C52" s="4"/>
      <c r="D52" s="5">
        <v>1727.5892382103991</v>
      </c>
      <c r="E52" s="5">
        <v>1630.3773035066506</v>
      </c>
      <c r="F52" s="5"/>
      <c r="G52" s="5">
        <v>419.82858827085852</v>
      </c>
      <c r="H52" s="5">
        <v>565.91419588875453</v>
      </c>
      <c r="I52" s="5"/>
      <c r="J52" s="5">
        <v>304.7315084643289</v>
      </c>
      <c r="K52" s="5">
        <v>208.42651753325273</v>
      </c>
      <c r="L52" s="5"/>
      <c r="M52" s="5">
        <v>-7264.6150000000007</v>
      </c>
      <c r="N52" s="5">
        <v>-2568.9301662636035</v>
      </c>
      <c r="O52" s="5"/>
      <c r="P52" s="5">
        <v>3759.954655380895</v>
      </c>
      <c r="Q52" s="5">
        <v>733.34220072551386</v>
      </c>
      <c r="R52" s="5"/>
      <c r="S52" s="5">
        <v>4044.613285973398</v>
      </c>
      <c r="T52" s="5">
        <v>2237.531898428053</v>
      </c>
      <c r="U52" s="5"/>
      <c r="V52" s="5">
        <f t="shared" si="0"/>
        <v>7804.567941354293</v>
      </c>
      <c r="W52" s="5">
        <f t="shared" si="1"/>
        <v>2970.8740991535669</v>
      </c>
      <c r="X52" s="5"/>
      <c r="Y52" s="24">
        <v>193.59703306718075</v>
      </c>
      <c r="Z52" s="24">
        <v>176.2747647283189</v>
      </c>
      <c r="AA52" s="5"/>
    </row>
    <row r="53" spans="1:27">
      <c r="A53" s="6" t="s">
        <v>246</v>
      </c>
      <c r="B53" s="5">
        <v>32085</v>
      </c>
      <c r="C53" s="4"/>
      <c r="D53" s="5">
        <v>2973.1377590774505</v>
      </c>
      <c r="E53" s="5">
        <v>3437.6367461430573</v>
      </c>
      <c r="F53" s="5"/>
      <c r="G53" s="5">
        <v>797.39458656693159</v>
      </c>
      <c r="H53" s="5">
        <v>693.50287330528283</v>
      </c>
      <c r="I53" s="5"/>
      <c r="J53" s="5">
        <v>174.87238834346269</v>
      </c>
      <c r="K53" s="5">
        <v>288.38457659342373</v>
      </c>
      <c r="L53" s="5"/>
      <c r="M53" s="5">
        <v>-7171.6858404238737</v>
      </c>
      <c r="N53" s="5">
        <v>-2277.0050272713106</v>
      </c>
      <c r="O53" s="5"/>
      <c r="P53" s="5">
        <v>3057.2123110487769</v>
      </c>
      <c r="Q53" s="5">
        <v>335.26448496182019</v>
      </c>
      <c r="R53" s="5"/>
      <c r="S53" s="5">
        <v>4576.4224369643134</v>
      </c>
      <c r="T53" s="5">
        <v>2629.8269125759698</v>
      </c>
      <c r="U53" s="5"/>
      <c r="V53" s="5">
        <f t="shared" si="0"/>
        <v>7633.6347480130898</v>
      </c>
      <c r="W53" s="5">
        <f t="shared" si="1"/>
        <v>2965.0913975377898</v>
      </c>
      <c r="X53" s="5"/>
      <c r="Y53" s="24">
        <v>143.42717479271519</v>
      </c>
      <c r="Z53" s="24">
        <v>177.54157028228553</v>
      </c>
      <c r="AA53" s="5"/>
    </row>
    <row r="54" spans="1:27">
      <c r="A54" s="6" t="s">
        <v>261</v>
      </c>
      <c r="B54" s="5">
        <v>2375</v>
      </c>
      <c r="C54" s="4"/>
      <c r="D54" s="5">
        <v>1094.7444210526317</v>
      </c>
      <c r="E54" s="5">
        <v>1112.288842105263</v>
      </c>
      <c r="F54" s="5"/>
      <c r="G54" s="5">
        <v>442.13129263157896</v>
      </c>
      <c r="H54" s="5">
        <v>374.53374315789472</v>
      </c>
      <c r="I54" s="5"/>
      <c r="J54" s="5">
        <v>341.21009263157896</v>
      </c>
      <c r="K54" s="5">
        <v>81.768235789473678</v>
      </c>
      <c r="L54" s="5"/>
      <c r="M54" s="5">
        <v>-8277.9917768421055</v>
      </c>
      <c r="N54" s="5">
        <v>-2990.5998821052631</v>
      </c>
      <c r="O54" s="5"/>
      <c r="P54" s="5">
        <v>4746.8012631578949</v>
      </c>
      <c r="Q54" s="5">
        <v>1023.3212631578947</v>
      </c>
      <c r="R54" s="5"/>
      <c r="S54" s="5">
        <v>4030.5111073684216</v>
      </c>
      <c r="T54" s="5">
        <v>2183.6057221052629</v>
      </c>
      <c r="U54" s="5"/>
      <c r="V54" s="5">
        <f t="shared" si="0"/>
        <v>8777.312370526317</v>
      </c>
      <c r="W54" s="5">
        <f t="shared" si="1"/>
        <v>3206.9269852631578</v>
      </c>
      <c r="X54" s="5"/>
      <c r="Y54" s="24">
        <v>247.57417074045952</v>
      </c>
      <c r="Z54" s="24">
        <v>97.977758208823175</v>
      </c>
      <c r="AA54" s="5"/>
    </row>
    <row r="55" spans="1:27">
      <c r="A55" s="25"/>
      <c r="C55" s="4"/>
      <c r="D55" s="5"/>
      <c r="E55" s="5"/>
      <c r="F55" s="5"/>
      <c r="G55" s="1"/>
      <c r="H55" s="1"/>
      <c r="I55" s="5"/>
      <c r="J55" s="1"/>
      <c r="K55" s="1"/>
      <c r="L55" s="5"/>
      <c r="M55" s="1"/>
      <c r="N55" s="1"/>
      <c r="O55" s="5"/>
      <c r="P55" s="1"/>
      <c r="Q55" s="1"/>
      <c r="R55" s="5"/>
      <c r="S55" s="1"/>
      <c r="T55" s="1"/>
      <c r="U55" s="5"/>
      <c r="V55" s="5"/>
      <c r="W55" s="5"/>
      <c r="X55" s="5"/>
      <c r="Y55" s="1"/>
      <c r="Z55" s="1"/>
      <c r="AA55" s="5"/>
    </row>
    <row r="56" spans="1:27" ht="14">
      <c r="A56" s="9" t="s">
        <v>17</v>
      </c>
      <c r="B56" s="10">
        <v>70521</v>
      </c>
      <c r="C56" s="10"/>
      <c r="D56" s="10">
        <v>3935.9606902908354</v>
      </c>
      <c r="E56" s="10">
        <v>3830.8164104309353</v>
      </c>
      <c r="F56" s="10"/>
      <c r="G56" s="10">
        <v>685.53047475220148</v>
      </c>
      <c r="H56" s="10">
        <v>691.99549963840559</v>
      </c>
      <c r="I56" s="10"/>
      <c r="J56" s="10">
        <v>127.80696005445185</v>
      </c>
      <c r="K56" s="10">
        <v>38.995518498036056</v>
      </c>
      <c r="L56" s="10"/>
      <c r="M56" s="10">
        <v>-7758.1963734206838</v>
      </c>
      <c r="N56" s="10">
        <v>-3195.9476747351855</v>
      </c>
      <c r="O56" s="10"/>
      <c r="P56" s="10">
        <v>3898.8963049304461</v>
      </c>
      <c r="Q56" s="10">
        <v>1079.7282643467904</v>
      </c>
      <c r="R56" s="10"/>
      <c r="S56" s="10">
        <v>4252.4674545170947</v>
      </c>
      <c r="T56" s="10">
        <v>2305.7812441684041</v>
      </c>
      <c r="U56" s="10"/>
      <c r="V56" s="10">
        <f t="shared" si="0"/>
        <v>8151.3637594475404</v>
      </c>
      <c r="W56" s="10">
        <f t="shared" si="1"/>
        <v>3385.5095085151943</v>
      </c>
      <c r="X56" s="10"/>
      <c r="Y56" s="10">
        <v>117.45768926973585</v>
      </c>
      <c r="Z56" s="10">
        <v>108.96217267631289</v>
      </c>
      <c r="AA56" s="10"/>
    </row>
    <row r="57" spans="1:27">
      <c r="A57" s="6" t="s">
        <v>54</v>
      </c>
      <c r="B57" s="5">
        <v>2094</v>
      </c>
      <c r="C57" s="4"/>
      <c r="D57" s="5">
        <v>1428.8443170964661</v>
      </c>
      <c r="E57" s="5">
        <v>1384.909264565425</v>
      </c>
      <c r="F57" s="5"/>
      <c r="G57" s="5">
        <v>758.21679083094557</v>
      </c>
      <c r="H57" s="5">
        <v>428.94499522445079</v>
      </c>
      <c r="I57" s="5"/>
      <c r="J57" s="5">
        <v>935.26663801337156</v>
      </c>
      <c r="K57" s="5">
        <v>363.61937917860553</v>
      </c>
      <c r="L57" s="5"/>
      <c r="M57" s="5">
        <v>-9111.7197946513843</v>
      </c>
      <c r="N57" s="5">
        <v>-2920.906618911175</v>
      </c>
      <c r="O57" s="5"/>
      <c r="P57" s="5">
        <v>6016.5219675262651</v>
      </c>
      <c r="Q57" s="5">
        <v>1182.8681948424069</v>
      </c>
      <c r="R57" s="5"/>
      <c r="S57" s="5">
        <v>4203.4579465138486</v>
      </c>
      <c r="T57" s="5">
        <v>2402.824746895893</v>
      </c>
      <c r="U57" s="5"/>
      <c r="V57" s="5">
        <f t="shared" si="0"/>
        <v>10219.979914040114</v>
      </c>
      <c r="W57" s="5">
        <f t="shared" si="1"/>
        <v>3585.6929417382999</v>
      </c>
      <c r="X57" s="5"/>
      <c r="Y57" s="24">
        <v>449.18191172211914</v>
      </c>
      <c r="Z57" s="24">
        <v>244.70874195571821</v>
      </c>
      <c r="AA57" s="5"/>
    </row>
    <row r="58" spans="1:27">
      <c r="A58" s="6" t="s">
        <v>83</v>
      </c>
      <c r="B58" s="5">
        <v>36297</v>
      </c>
      <c r="C58" s="4"/>
      <c r="D58" s="5">
        <v>4223.6115163787636</v>
      </c>
      <c r="E58" s="5">
        <v>3568.0783946331653</v>
      </c>
      <c r="F58" s="5"/>
      <c r="G58" s="5">
        <v>506.29204892966362</v>
      </c>
      <c r="H58" s="5">
        <v>545.40468248064587</v>
      </c>
      <c r="I58" s="5"/>
      <c r="J58" s="5">
        <v>-11.994228173127256</v>
      </c>
      <c r="K58" s="5">
        <v>128.74902719232995</v>
      </c>
      <c r="L58" s="5"/>
      <c r="M58" s="5">
        <v>-7406.023502493319</v>
      </c>
      <c r="N58" s="5">
        <v>-3448.0429060252914</v>
      </c>
      <c r="O58" s="5"/>
      <c r="P58" s="5">
        <v>3434.776870540265</v>
      </c>
      <c r="Q58" s="5">
        <v>1299.7175780367522</v>
      </c>
      <c r="R58" s="5"/>
      <c r="S58" s="5">
        <v>4273.5584698459925</v>
      </c>
      <c r="T58" s="5">
        <v>2258.9219596660882</v>
      </c>
      <c r="U58" s="5"/>
      <c r="V58" s="5">
        <f t="shared" si="0"/>
        <v>7708.3353403862575</v>
      </c>
      <c r="W58" s="5">
        <f t="shared" si="1"/>
        <v>3558.6395377028402</v>
      </c>
      <c r="X58" s="5"/>
      <c r="Y58" s="24">
        <v>86.376917854320126</v>
      </c>
      <c r="Z58" s="24">
        <v>129.44146320098682</v>
      </c>
      <c r="AA58" s="5"/>
    </row>
    <row r="59" spans="1:27">
      <c r="A59" s="6" t="s">
        <v>125</v>
      </c>
      <c r="B59" s="5">
        <v>7755</v>
      </c>
      <c r="C59" s="4"/>
      <c r="D59" s="5">
        <v>5364.9261121856871</v>
      </c>
      <c r="E59" s="5">
        <v>4291.8550612508061</v>
      </c>
      <c r="F59" s="5"/>
      <c r="G59" s="5">
        <v>296.89092456479693</v>
      </c>
      <c r="H59" s="5">
        <v>208.63907930367506</v>
      </c>
      <c r="I59" s="5"/>
      <c r="J59" s="5">
        <v>265.37754738878141</v>
      </c>
      <c r="K59" s="5">
        <v>283.59031592520955</v>
      </c>
      <c r="L59" s="5"/>
      <c r="M59" s="5">
        <v>-8251.5697704706636</v>
      </c>
      <c r="N59" s="5">
        <v>-2770.5860915538365</v>
      </c>
      <c r="O59" s="5"/>
      <c r="P59" s="5">
        <v>4665.0394906511929</v>
      </c>
      <c r="Q59" s="5">
        <v>931.87930367504839</v>
      </c>
      <c r="R59" s="5"/>
      <c r="S59" s="5">
        <v>4134.6430664087684</v>
      </c>
      <c r="T59" s="5">
        <v>2380.1014416505482</v>
      </c>
      <c r="U59" s="5"/>
      <c r="V59" s="5">
        <f t="shared" si="0"/>
        <v>8799.6825570599613</v>
      </c>
      <c r="W59" s="5">
        <f t="shared" si="1"/>
        <v>3311.9807453255967</v>
      </c>
      <c r="X59" s="5"/>
      <c r="Y59" s="24">
        <v>164.98606807823296</v>
      </c>
      <c r="Z59" s="24">
        <v>172.9960739751788</v>
      </c>
      <c r="AA59" s="5"/>
    </row>
    <row r="60" spans="1:27">
      <c r="A60" s="6" t="s">
        <v>192</v>
      </c>
      <c r="B60" s="5">
        <v>3100</v>
      </c>
      <c r="C60" s="4"/>
      <c r="D60" s="5">
        <v>6370.9677419354839</v>
      </c>
      <c r="E60" s="5">
        <v>6067.7419354838712</v>
      </c>
      <c r="F60" s="5"/>
      <c r="G60" s="5">
        <v>747.92206129032263</v>
      </c>
      <c r="H60" s="5">
        <v>232.6253419354839</v>
      </c>
      <c r="I60" s="5"/>
      <c r="J60" s="5">
        <v>78.946441935483875</v>
      </c>
      <c r="K60" s="5">
        <v>-224.13872580645162</v>
      </c>
      <c r="L60" s="5"/>
      <c r="M60" s="5">
        <v>-7898.8525161290327</v>
      </c>
      <c r="N60" s="5">
        <v>-2609.0650548387098</v>
      </c>
      <c r="O60" s="5"/>
      <c r="P60" s="5">
        <v>4430.2664516129034</v>
      </c>
      <c r="Q60" s="5">
        <v>714.71935483870971</v>
      </c>
      <c r="R60" s="5"/>
      <c r="S60" s="5">
        <v>4078.0306999999998</v>
      </c>
      <c r="T60" s="5">
        <v>2218.2311774193549</v>
      </c>
      <c r="U60" s="5"/>
      <c r="V60" s="5">
        <f t="shared" si="0"/>
        <v>8508.2971516129037</v>
      </c>
      <c r="W60" s="5">
        <f t="shared" si="1"/>
        <v>2932.9505322580644</v>
      </c>
      <c r="X60" s="5"/>
      <c r="Y60" s="24">
        <v>101.6974795883352</v>
      </c>
      <c r="Z60" s="24">
        <v>51.460229095993903</v>
      </c>
      <c r="AA60" s="5"/>
    </row>
    <row r="61" spans="1:27">
      <c r="A61" s="6" t="s">
        <v>216</v>
      </c>
      <c r="B61" s="5">
        <v>2380</v>
      </c>
      <c r="C61" s="4"/>
      <c r="D61" s="5">
        <v>2463.3519957983194</v>
      </c>
      <c r="E61" s="5">
        <v>2114.067836134454</v>
      </c>
      <c r="F61" s="5"/>
      <c r="G61" s="5">
        <v>1494.1824243697479</v>
      </c>
      <c r="H61" s="5">
        <v>185.05452941176472</v>
      </c>
      <c r="I61" s="5"/>
      <c r="J61" s="5">
        <v>486.39349579831935</v>
      </c>
      <c r="K61" s="5">
        <v>229.38797058823531</v>
      </c>
      <c r="L61" s="5"/>
      <c r="M61" s="5">
        <v>-9629.4113193277317</v>
      </c>
      <c r="N61" s="5">
        <v>-3165.0991050420171</v>
      </c>
      <c r="O61" s="5"/>
      <c r="P61" s="5">
        <v>6462.5142857142855</v>
      </c>
      <c r="Q61" s="5">
        <v>1681.0596638655463</v>
      </c>
      <c r="R61" s="5"/>
      <c r="S61" s="5">
        <v>4083.1251596638658</v>
      </c>
      <c r="T61" s="5">
        <v>2152.6595336134455</v>
      </c>
      <c r="U61" s="5"/>
      <c r="V61" s="5">
        <f t="shared" si="0"/>
        <v>10545.63944537815</v>
      </c>
      <c r="W61" s="5">
        <f t="shared" si="1"/>
        <v>3833.7191974789921</v>
      </c>
      <c r="X61" s="5"/>
      <c r="Y61" s="24">
        <v>221.86856629004805</v>
      </c>
      <c r="Z61" s="24">
        <v>156.10830515362812</v>
      </c>
      <c r="AA61" s="5"/>
    </row>
    <row r="62" spans="1:27">
      <c r="A62" s="6" t="s">
        <v>235</v>
      </c>
      <c r="B62" s="5">
        <v>1174</v>
      </c>
      <c r="C62" s="4"/>
      <c r="D62" s="5">
        <v>2542.5894378194207</v>
      </c>
      <c r="E62" s="5">
        <v>2150.7666098807495</v>
      </c>
      <c r="F62" s="5"/>
      <c r="G62" s="5">
        <v>0</v>
      </c>
      <c r="H62" s="5">
        <v>134.65053662691653</v>
      </c>
      <c r="I62" s="5"/>
      <c r="J62" s="5">
        <v>166.27856047700169</v>
      </c>
      <c r="K62" s="5">
        <v>47.828202725724019</v>
      </c>
      <c r="L62" s="5"/>
      <c r="M62" s="5">
        <v>-9180.5207325383308</v>
      </c>
      <c r="N62" s="5">
        <v>-2925.8300851788758</v>
      </c>
      <c r="O62" s="5"/>
      <c r="P62" s="5">
        <v>5177.3160136286197</v>
      </c>
      <c r="Q62" s="5">
        <v>499.55025553662693</v>
      </c>
      <c r="R62" s="5"/>
      <c r="S62" s="5">
        <v>4638.3766354344125</v>
      </c>
      <c r="T62" s="5">
        <v>2789.6394633730833</v>
      </c>
      <c r="U62" s="5"/>
      <c r="V62" s="5">
        <f t="shared" si="0"/>
        <v>9815.6926490630321</v>
      </c>
      <c r="W62" s="5">
        <f t="shared" si="1"/>
        <v>3289.1897189097103</v>
      </c>
      <c r="X62" s="5"/>
      <c r="Y62" s="24">
        <v>115.88530180778002</v>
      </c>
      <c r="Z62" s="24">
        <v>118.81965832671604</v>
      </c>
      <c r="AA62" s="5"/>
    </row>
    <row r="63" spans="1:27">
      <c r="A63" s="6" t="s">
        <v>260</v>
      </c>
      <c r="B63" s="5">
        <v>10354</v>
      </c>
      <c r="C63" s="4"/>
      <c r="D63" s="5">
        <v>2292.6229428240295</v>
      </c>
      <c r="E63" s="5">
        <v>4795.7716042109332</v>
      </c>
      <c r="F63" s="5"/>
      <c r="G63" s="5">
        <v>1046.2228732856868</v>
      </c>
      <c r="H63" s="5">
        <v>2241.3295953254778</v>
      </c>
      <c r="I63" s="5"/>
      <c r="J63" s="5">
        <v>-141.78401390766854</v>
      </c>
      <c r="K63" s="5">
        <v>-609.67079679350968</v>
      </c>
      <c r="L63" s="5"/>
      <c r="M63" s="5">
        <v>-7469.9692814371256</v>
      </c>
      <c r="N63" s="5">
        <v>-3378.0859474599188</v>
      </c>
      <c r="O63" s="5"/>
      <c r="P63" s="5">
        <v>2990.808576395596</v>
      </c>
      <c r="Q63" s="5">
        <v>479.86401390766855</v>
      </c>
      <c r="R63" s="5"/>
      <c r="S63" s="5">
        <v>4372.8124541240095</v>
      </c>
      <c r="T63" s="5">
        <v>2372.0977602858798</v>
      </c>
      <c r="U63" s="5"/>
      <c r="V63" s="5">
        <f t="shared" si="0"/>
        <v>7363.6210305196055</v>
      </c>
      <c r="W63" s="5">
        <f t="shared" si="1"/>
        <v>2851.9617741935481</v>
      </c>
      <c r="X63" s="5"/>
      <c r="Y63" s="24">
        <v>52.765124809197687</v>
      </c>
      <c r="Z63" s="24">
        <v>-58.211870100934313</v>
      </c>
      <c r="AA63" s="5"/>
    </row>
    <row r="64" spans="1:27">
      <c r="A64" s="6" t="s">
        <v>262</v>
      </c>
      <c r="B64" s="5">
        <v>7367</v>
      </c>
      <c r="C64" s="4"/>
      <c r="D64" s="5">
        <v>3709.903479028098</v>
      </c>
      <c r="E64" s="5">
        <v>3860.0822519343014</v>
      </c>
      <c r="F64" s="5"/>
      <c r="G64" s="5">
        <v>1271.8898927650332</v>
      </c>
      <c r="H64" s="5">
        <v>266.19781322112124</v>
      </c>
      <c r="I64" s="5"/>
      <c r="J64" s="5">
        <v>719.75676258992814</v>
      </c>
      <c r="K64" s="5">
        <v>206.51628071128002</v>
      </c>
      <c r="L64" s="5"/>
      <c r="M64" s="5">
        <v>-8103.981476856251</v>
      </c>
      <c r="N64" s="5">
        <v>-2523.8054907017781</v>
      </c>
      <c r="O64" s="5"/>
      <c r="P64" s="5">
        <v>4797.9341658748472</v>
      </c>
      <c r="Q64" s="5">
        <v>1017.0329849328085</v>
      </c>
      <c r="R64" s="5"/>
      <c r="S64" s="5">
        <v>4183.9853793945977</v>
      </c>
      <c r="T64" s="5">
        <v>2346.8336867110083</v>
      </c>
      <c r="U64" s="5"/>
      <c r="V64" s="5">
        <f t="shared" si="0"/>
        <v>8981.9195452694439</v>
      </c>
      <c r="W64" s="5">
        <f t="shared" si="1"/>
        <v>3363.866671643817</v>
      </c>
      <c r="X64" s="5"/>
      <c r="Y64" s="24">
        <v>246.2993977346847</v>
      </c>
      <c r="Z64" s="24">
        <v>133.21896333047428</v>
      </c>
      <c r="AA64" s="5"/>
    </row>
    <row r="65" spans="1:27">
      <c r="A65" s="25"/>
      <c r="C65" s="4"/>
      <c r="D65" s="5"/>
      <c r="E65" s="5"/>
      <c r="F65" s="5"/>
      <c r="G65" s="1"/>
      <c r="H65" s="1"/>
      <c r="I65" s="5"/>
      <c r="J65" s="1"/>
      <c r="K65" s="1"/>
      <c r="L65" s="5"/>
      <c r="M65" s="1"/>
      <c r="N65" s="1"/>
      <c r="O65" s="5"/>
      <c r="P65" s="1"/>
      <c r="Q65" s="1"/>
      <c r="R65" s="5"/>
      <c r="S65" s="1"/>
      <c r="T65" s="1"/>
      <c r="U65" s="5"/>
      <c r="V65" s="5"/>
      <c r="W65" s="5"/>
      <c r="X65" s="5"/>
      <c r="Y65" s="1"/>
      <c r="Z65" s="1"/>
      <c r="AA65" s="5"/>
    </row>
    <row r="66" spans="1:27" ht="14">
      <c r="A66" s="9" t="s">
        <v>4</v>
      </c>
      <c r="B66" s="10">
        <v>169537</v>
      </c>
      <c r="C66" s="10"/>
      <c r="D66" s="10">
        <v>3006.7135857659387</v>
      </c>
      <c r="E66" s="10">
        <v>2994.5537499188968</v>
      </c>
      <c r="F66" s="10"/>
      <c r="G66" s="10">
        <v>624.77561723989459</v>
      </c>
      <c r="H66" s="10">
        <v>608.47374325368503</v>
      </c>
      <c r="I66" s="10"/>
      <c r="J66" s="10">
        <v>156.53579495921244</v>
      </c>
      <c r="K66" s="10">
        <v>341.52664969888576</v>
      </c>
      <c r="L66" s="10"/>
      <c r="M66" s="10">
        <v>-6140.451435261919</v>
      </c>
      <c r="N66" s="10">
        <v>-2360.180001474605</v>
      </c>
      <c r="O66" s="10"/>
      <c r="P66" s="10">
        <v>1969.4064953373011</v>
      </c>
      <c r="Q66" s="10">
        <v>484.61574464571157</v>
      </c>
      <c r="R66" s="10"/>
      <c r="S66" s="10">
        <v>4635.4884014109011</v>
      </c>
      <c r="T66" s="10">
        <v>2575.087553395424</v>
      </c>
      <c r="U66" s="10"/>
      <c r="V66" s="10">
        <f t="shared" si="0"/>
        <v>6604.894896748202</v>
      </c>
      <c r="W66" s="10">
        <f t="shared" si="1"/>
        <v>3059.7032980411354</v>
      </c>
      <c r="X66" s="10"/>
      <c r="Y66" s="10">
        <v>122.81858806837505</v>
      </c>
      <c r="Z66" s="10">
        <v>200.65636433060448</v>
      </c>
      <c r="AA66" s="10"/>
    </row>
    <row r="67" spans="1:27">
      <c r="A67" s="6" t="s">
        <v>35</v>
      </c>
      <c r="B67" s="5">
        <v>16459</v>
      </c>
      <c r="C67" s="4"/>
      <c r="D67" s="5">
        <v>3982.760453855034</v>
      </c>
      <c r="E67" s="5">
        <v>3299.8905133969256</v>
      </c>
      <c r="F67" s="5"/>
      <c r="G67" s="5">
        <v>891.2795589039431</v>
      </c>
      <c r="H67" s="5">
        <v>451.6785776778662</v>
      </c>
      <c r="I67" s="5"/>
      <c r="J67" s="5">
        <v>127.74164530044354</v>
      </c>
      <c r="K67" s="5">
        <v>287.13432286287139</v>
      </c>
      <c r="L67" s="5"/>
      <c r="M67" s="5">
        <v>-6584.9991269214406</v>
      </c>
      <c r="N67" s="5">
        <v>-2187.9206391639832</v>
      </c>
      <c r="O67" s="5"/>
      <c r="P67" s="5">
        <v>3048.7896591530471</v>
      </c>
      <c r="Q67" s="5">
        <v>779.70326265265203</v>
      </c>
      <c r="R67" s="5"/>
      <c r="S67" s="5">
        <v>4058.4443173947388</v>
      </c>
      <c r="T67" s="5">
        <v>2199.4767482836137</v>
      </c>
      <c r="U67" s="5"/>
      <c r="V67" s="5">
        <f t="shared" si="0"/>
        <v>7107.2339765477864</v>
      </c>
      <c r="W67" s="5">
        <f t="shared" si="1"/>
        <v>2979.1800109362657</v>
      </c>
      <c r="X67" s="5"/>
      <c r="Y67" s="24">
        <v>133.82747800666627</v>
      </c>
      <c r="Z67" s="24">
        <v>160.55566515828434</v>
      </c>
      <c r="AA67" s="5"/>
    </row>
    <row r="68" spans="1:27">
      <c r="A68" s="6" t="s">
        <v>57</v>
      </c>
      <c r="B68" s="5">
        <v>68043</v>
      </c>
      <c r="C68" s="4"/>
      <c r="D68" s="5">
        <v>3604.9255125435384</v>
      </c>
      <c r="E68" s="5">
        <v>3534.9928664227032</v>
      </c>
      <c r="F68" s="5"/>
      <c r="G68" s="5">
        <v>623.15586232235501</v>
      </c>
      <c r="H68" s="5">
        <v>510.41367062004912</v>
      </c>
      <c r="I68" s="5"/>
      <c r="J68" s="5">
        <v>145.43821789162735</v>
      </c>
      <c r="K68" s="5">
        <v>408.79756815543112</v>
      </c>
      <c r="L68" s="5"/>
      <c r="M68" s="5">
        <v>-6128.2369885219641</v>
      </c>
      <c r="N68" s="5">
        <v>-2257.1408932586746</v>
      </c>
      <c r="O68" s="5"/>
      <c r="P68" s="5">
        <v>1753.9615537233808</v>
      </c>
      <c r="Q68" s="5">
        <v>214.68118689652133</v>
      </c>
      <c r="R68" s="5"/>
      <c r="S68" s="5">
        <v>4836.1575634525225</v>
      </c>
      <c r="T68" s="5">
        <v>2750.3987672501212</v>
      </c>
      <c r="U68" s="5"/>
      <c r="V68" s="5">
        <f t="shared" si="0"/>
        <v>6590.1191171759037</v>
      </c>
      <c r="W68" s="5">
        <f t="shared" si="1"/>
        <v>2965.0799541466426</v>
      </c>
      <c r="X68" s="5"/>
      <c r="Y68" s="24">
        <v>100.67136870320084</v>
      </c>
      <c r="Z68" s="24">
        <v>227.59616394461156</v>
      </c>
      <c r="AA68" s="5"/>
    </row>
    <row r="69" spans="1:27">
      <c r="A69" s="6" t="s">
        <v>45</v>
      </c>
      <c r="B69" s="5">
        <v>9359</v>
      </c>
      <c r="C69" s="4"/>
      <c r="D69" s="5">
        <v>3484.9966278448551</v>
      </c>
      <c r="E69" s="5">
        <v>3136.730774655412</v>
      </c>
      <c r="F69" s="5"/>
      <c r="G69" s="5">
        <v>631.03968372689394</v>
      </c>
      <c r="H69" s="5">
        <v>68.517614061331329</v>
      </c>
      <c r="I69" s="5"/>
      <c r="J69" s="5">
        <v>199.87366919542686</v>
      </c>
      <c r="K69" s="5">
        <v>364.34324927876912</v>
      </c>
      <c r="L69" s="5"/>
      <c r="M69" s="5">
        <v>-5790.643365744203</v>
      </c>
      <c r="N69" s="5">
        <v>-2536.7728763756813</v>
      </c>
      <c r="O69" s="5"/>
      <c r="P69" s="5">
        <v>1485.6163051608078</v>
      </c>
      <c r="Q69" s="5">
        <v>590.59525590340843</v>
      </c>
      <c r="R69" s="5"/>
      <c r="S69" s="5">
        <v>4607.691679666631</v>
      </c>
      <c r="T69" s="5">
        <v>2592.9023570894328</v>
      </c>
      <c r="U69" s="5"/>
      <c r="V69" s="5">
        <f t="shared" si="0"/>
        <v>6093.3079848274392</v>
      </c>
      <c r="W69" s="5">
        <f t="shared" si="1"/>
        <v>3183.4976129928414</v>
      </c>
      <c r="X69" s="5"/>
      <c r="Y69" s="24">
        <v>138.41677337492914</v>
      </c>
      <c r="Z69" s="24">
        <v>268.08331788945458</v>
      </c>
      <c r="AA69" s="5"/>
    </row>
    <row r="70" spans="1:27">
      <c r="A70" s="6" t="s">
        <v>46</v>
      </c>
      <c r="B70" s="5">
        <v>8031</v>
      </c>
      <c r="C70" s="4"/>
      <c r="D70" s="5">
        <v>2974.9363479018803</v>
      </c>
      <c r="E70" s="5">
        <v>3230.841809239198</v>
      </c>
      <c r="F70" s="5"/>
      <c r="G70" s="5">
        <v>355.41496700286393</v>
      </c>
      <c r="H70" s="5">
        <v>725.37790810608897</v>
      </c>
      <c r="I70" s="5"/>
      <c r="J70" s="5">
        <v>61.894593450379773</v>
      </c>
      <c r="K70" s="5">
        <v>63.340965010583986</v>
      </c>
      <c r="L70" s="5"/>
      <c r="M70" s="5">
        <v>-6124.754685593326</v>
      </c>
      <c r="N70" s="5">
        <v>-2525.4872880089652</v>
      </c>
      <c r="O70" s="5"/>
      <c r="P70" s="5">
        <v>2040.173950940107</v>
      </c>
      <c r="Q70" s="5">
        <v>778.74125264599672</v>
      </c>
      <c r="R70" s="5"/>
      <c r="S70" s="5">
        <v>4465.2018428589217</v>
      </c>
      <c r="T70" s="5">
        <v>2375.9896650479391</v>
      </c>
      <c r="U70" s="5"/>
      <c r="V70" s="5">
        <f t="shared" si="0"/>
        <v>6505.3757937990285</v>
      </c>
      <c r="W70" s="5">
        <f t="shared" si="1"/>
        <v>3154.7309176939357</v>
      </c>
      <c r="X70" s="5"/>
      <c r="Y70" s="24">
        <v>120.91825414245945</v>
      </c>
      <c r="Z70" s="24">
        <v>129.57317545726843</v>
      </c>
      <c r="AA70" s="5"/>
    </row>
    <row r="71" spans="1:27">
      <c r="A71" s="6" t="s">
        <v>53</v>
      </c>
      <c r="B71" s="5">
        <v>2161</v>
      </c>
      <c r="C71" s="4"/>
      <c r="D71" s="5">
        <v>1816.2887552059233</v>
      </c>
      <c r="E71" s="5">
        <v>1723.7390097177233</v>
      </c>
      <c r="F71" s="5"/>
      <c r="G71" s="5">
        <v>146.4829291994447</v>
      </c>
      <c r="H71" s="5">
        <v>169.28664507172604</v>
      </c>
      <c r="I71" s="5"/>
      <c r="J71" s="5">
        <v>-84.625131883387326</v>
      </c>
      <c r="K71" s="5">
        <v>-21.550101804720036</v>
      </c>
      <c r="L71" s="5"/>
      <c r="M71" s="5">
        <v>-6482.1656686719107</v>
      </c>
      <c r="N71" s="5">
        <v>-2843.0906848681166</v>
      </c>
      <c r="O71" s="5"/>
      <c r="P71" s="5">
        <v>2790.2188801480797</v>
      </c>
      <c r="Q71" s="5">
        <v>812.12633040259141</v>
      </c>
      <c r="R71" s="5"/>
      <c r="S71" s="5">
        <v>3779.7889819527995</v>
      </c>
      <c r="T71" s="5">
        <v>2194.7663350300786</v>
      </c>
      <c r="U71" s="5"/>
      <c r="V71" s="5">
        <f t="shared" si="0"/>
        <v>6570.0078621008797</v>
      </c>
      <c r="W71" s="5">
        <f t="shared" si="1"/>
        <v>3006.8926654326701</v>
      </c>
      <c r="X71" s="5"/>
      <c r="Y71" s="24">
        <v>46.280133518498914</v>
      </c>
      <c r="Z71" s="24">
        <v>86.783326827606459</v>
      </c>
      <c r="AA71" s="5"/>
    </row>
    <row r="72" spans="1:27">
      <c r="A72" s="6" t="s">
        <v>69</v>
      </c>
      <c r="B72" s="5">
        <v>16280</v>
      </c>
      <c r="C72" s="4"/>
      <c r="D72" s="5">
        <v>2956.4165976658473</v>
      </c>
      <c r="E72" s="5">
        <v>3019.5251535626535</v>
      </c>
      <c r="F72" s="5"/>
      <c r="G72" s="5">
        <v>519.15497604422603</v>
      </c>
      <c r="H72" s="5">
        <v>611.42327088452089</v>
      </c>
      <c r="I72" s="5"/>
      <c r="J72" s="5">
        <v>122.67134336609337</v>
      </c>
      <c r="K72" s="5">
        <v>289.67926842751842</v>
      </c>
      <c r="L72" s="5"/>
      <c r="M72" s="5">
        <v>-5898.6127843980339</v>
      </c>
      <c r="N72" s="5">
        <v>-2353.7015393120396</v>
      </c>
      <c r="O72" s="5"/>
      <c r="P72" s="5">
        <v>1924.0322481572482</v>
      </c>
      <c r="Q72" s="5">
        <v>754.53277027027025</v>
      </c>
      <c r="R72" s="5"/>
      <c r="S72" s="5">
        <v>4393.6099416461911</v>
      </c>
      <c r="T72" s="5">
        <v>2392.6101191646194</v>
      </c>
      <c r="U72" s="5"/>
      <c r="V72" s="5">
        <f t="shared" si="0"/>
        <v>6317.6421898034396</v>
      </c>
      <c r="W72" s="5">
        <f t="shared" si="1"/>
        <v>3147.1428894348896</v>
      </c>
      <c r="X72" s="5"/>
      <c r="Y72" s="24">
        <v>106.91615827177591</v>
      </c>
      <c r="Z72" s="24">
        <v>162.01487810250123</v>
      </c>
      <c r="AA72" s="5"/>
    </row>
    <row r="73" spans="1:27">
      <c r="A73" s="6" t="s">
        <v>71</v>
      </c>
      <c r="B73" s="5">
        <v>4990</v>
      </c>
      <c r="C73" s="4"/>
      <c r="D73" s="5">
        <v>2184.005635270541</v>
      </c>
      <c r="E73" s="5">
        <v>2199.6188657314628</v>
      </c>
      <c r="F73" s="5"/>
      <c r="G73" s="5">
        <v>392.49845290581163</v>
      </c>
      <c r="H73" s="5">
        <v>222.1033607214429</v>
      </c>
      <c r="I73" s="5"/>
      <c r="J73" s="5">
        <v>-74.026410821643282</v>
      </c>
      <c r="K73" s="5">
        <v>36.419793587174347</v>
      </c>
      <c r="L73" s="5"/>
      <c r="M73" s="5">
        <v>-6147.0792805611218</v>
      </c>
      <c r="N73" s="5">
        <v>-2385.1497134268539</v>
      </c>
      <c r="O73" s="5"/>
      <c r="P73" s="5">
        <v>2068.173346693387</v>
      </c>
      <c r="Q73" s="5">
        <v>495.55831663326654</v>
      </c>
      <c r="R73" s="5"/>
      <c r="S73" s="5">
        <v>4318.2725671342687</v>
      </c>
      <c r="T73" s="5">
        <v>2277.2609839679358</v>
      </c>
      <c r="U73" s="5"/>
      <c r="V73" s="5">
        <f t="shared" si="0"/>
        <v>6386.4459138276561</v>
      </c>
      <c r="W73" s="5">
        <f t="shared" si="1"/>
        <v>2772.8193006012025</v>
      </c>
      <c r="X73" s="5"/>
      <c r="Y73" s="24">
        <v>75.933382983507229</v>
      </c>
      <c r="Z73" s="24">
        <v>111.93659986840987</v>
      </c>
      <c r="AA73" s="5"/>
    </row>
    <row r="74" spans="1:27">
      <c r="A74" s="6" t="s">
        <v>154</v>
      </c>
      <c r="B74" s="5">
        <v>7749</v>
      </c>
      <c r="C74" s="4"/>
      <c r="D74" s="5">
        <v>2051.4743837914571</v>
      </c>
      <c r="E74" s="5">
        <v>2200.2839076009809</v>
      </c>
      <c r="F74" s="5"/>
      <c r="G74" s="5">
        <v>889.90839463156544</v>
      </c>
      <c r="H74" s="5">
        <v>812.11521486643437</v>
      </c>
      <c r="I74" s="5"/>
      <c r="J74" s="5">
        <v>14.880385856239515</v>
      </c>
      <c r="K74" s="5">
        <v>60.500089043747579</v>
      </c>
      <c r="L74" s="5"/>
      <c r="M74" s="5">
        <v>-6455.0722751322755</v>
      </c>
      <c r="N74" s="5">
        <v>-2745.9172822299652</v>
      </c>
      <c r="O74" s="5"/>
      <c r="P74" s="5">
        <v>2410.7688734030198</v>
      </c>
      <c r="Q74" s="5">
        <v>819.23603045554262</v>
      </c>
      <c r="R74" s="5"/>
      <c r="S74" s="5">
        <v>4358.7479997419023</v>
      </c>
      <c r="T74" s="5">
        <v>2395.5607613885663</v>
      </c>
      <c r="U74" s="5"/>
      <c r="V74" s="5">
        <f t="shared" si="0"/>
        <v>6769.5168731449221</v>
      </c>
      <c r="W74" s="5">
        <f t="shared" si="1"/>
        <v>3214.7967918441091</v>
      </c>
      <c r="X74" s="5"/>
      <c r="Y74" s="24">
        <v>105.4433082147599</v>
      </c>
      <c r="Z74" s="24">
        <v>143.40892035441925</v>
      </c>
      <c r="AA74" s="5"/>
    </row>
    <row r="75" spans="1:27">
      <c r="A75" s="6" t="s">
        <v>234</v>
      </c>
      <c r="B75" s="5">
        <v>28349</v>
      </c>
      <c r="C75" s="4"/>
      <c r="D75" s="5">
        <v>2028.0553811421919</v>
      </c>
      <c r="E75" s="5">
        <v>2441.3007866238668</v>
      </c>
      <c r="F75" s="5"/>
      <c r="G75" s="5">
        <v>663.55503686197039</v>
      </c>
      <c r="H75" s="5">
        <v>1051.9253254083037</v>
      </c>
      <c r="I75" s="5"/>
      <c r="J75" s="5">
        <v>276.17943560619426</v>
      </c>
      <c r="K75" s="5">
        <v>444.58217362164447</v>
      </c>
      <c r="L75" s="5"/>
      <c r="M75" s="5">
        <v>-6091.6420998977028</v>
      </c>
      <c r="N75" s="5">
        <v>-2437.3019937211188</v>
      </c>
      <c r="O75" s="5"/>
      <c r="P75" s="5">
        <v>1722.8723411760557</v>
      </c>
      <c r="Q75" s="5">
        <v>496.49624325373031</v>
      </c>
      <c r="R75" s="5"/>
      <c r="S75" s="5">
        <v>4943.9641567603794</v>
      </c>
      <c r="T75" s="5">
        <v>2704.276245017461</v>
      </c>
      <c r="U75" s="5"/>
      <c r="V75" s="5">
        <f t="shared" si="0"/>
        <v>6666.8364979364351</v>
      </c>
      <c r="W75" s="5">
        <f t="shared" si="1"/>
        <v>3200.7724882711914</v>
      </c>
      <c r="X75" s="5"/>
      <c r="Y75" s="24">
        <v>184.36404996411989</v>
      </c>
      <c r="Z75" s="24">
        <v>230.19765734359817</v>
      </c>
      <c r="AA75" s="5"/>
    </row>
    <row r="76" spans="1:27">
      <c r="A76" s="6" t="s">
        <v>269</v>
      </c>
      <c r="B76" s="5">
        <v>5879</v>
      </c>
      <c r="C76" s="4"/>
      <c r="D76" s="5">
        <v>796.410273856098</v>
      </c>
      <c r="E76" s="5">
        <v>1032.8623915631911</v>
      </c>
      <c r="F76" s="5"/>
      <c r="G76" s="5">
        <v>569.46688382377954</v>
      </c>
      <c r="H76" s="5">
        <v>1069.4982360945739</v>
      </c>
      <c r="I76" s="5"/>
      <c r="J76" s="5">
        <v>468.08117196802175</v>
      </c>
      <c r="K76" s="5">
        <v>411.98687361796226</v>
      </c>
      <c r="L76" s="5"/>
      <c r="M76" s="5">
        <v>-6045.8429307705401</v>
      </c>
      <c r="N76" s="5">
        <v>-2445.6512961387994</v>
      </c>
      <c r="O76" s="5"/>
      <c r="P76" s="5">
        <v>2419.9336621874468</v>
      </c>
      <c r="Q76" s="5">
        <v>709.23898622214665</v>
      </c>
      <c r="R76" s="5"/>
      <c r="S76" s="5">
        <v>4508.3740466065656</v>
      </c>
      <c r="T76" s="5">
        <v>2454.6065827521688</v>
      </c>
      <c r="U76" s="5"/>
      <c r="V76" s="5">
        <f t="shared" ref="V76:V139" si="2">P76+S76</f>
        <v>6928.3077087940128</v>
      </c>
      <c r="W76" s="5">
        <f t="shared" ref="W76:W139" si="3">Q76+T76</f>
        <v>3163.8455689743155</v>
      </c>
      <c r="X76" s="5"/>
      <c r="Y76" s="24">
        <v>211.67431765586463</v>
      </c>
      <c r="Z76" s="24">
        <v>234.64126941857924</v>
      </c>
      <c r="AA76" s="5"/>
    </row>
    <row r="77" spans="1:27">
      <c r="A77" s="6" t="s">
        <v>308</v>
      </c>
      <c r="B77" s="5">
        <v>2237</v>
      </c>
      <c r="C77" s="4"/>
      <c r="D77" s="5">
        <v>613.87556995976752</v>
      </c>
      <c r="E77" s="5">
        <v>603.52525704067943</v>
      </c>
      <c r="F77" s="5"/>
      <c r="G77" s="5">
        <v>138.3565578900313</v>
      </c>
      <c r="H77" s="5">
        <v>312.02706303084489</v>
      </c>
      <c r="I77" s="5"/>
      <c r="J77" s="5">
        <v>13.845601251676353</v>
      </c>
      <c r="K77" s="5">
        <v>489.75303978542695</v>
      </c>
      <c r="L77" s="5"/>
      <c r="M77" s="5">
        <v>-5953.4731828341528</v>
      </c>
      <c r="N77" s="5">
        <v>-2416.2356906571304</v>
      </c>
      <c r="O77" s="5"/>
      <c r="P77" s="5">
        <v>2079.246759052302</v>
      </c>
      <c r="Q77" s="5">
        <v>819.61421546714348</v>
      </c>
      <c r="R77" s="5"/>
      <c r="S77" s="5">
        <v>4183.0073625391151</v>
      </c>
      <c r="T77" s="5">
        <v>2307.5665847116675</v>
      </c>
      <c r="U77" s="5"/>
      <c r="V77" s="5">
        <f t="shared" si="2"/>
        <v>6262.2541215914171</v>
      </c>
      <c r="W77" s="5">
        <f t="shared" si="3"/>
        <v>3127.1808001788108</v>
      </c>
      <c r="X77" s="5"/>
      <c r="Y77" s="24">
        <v>104.60386746682087</v>
      </c>
      <c r="Z77" s="24">
        <v>304.42128298291914</v>
      </c>
      <c r="AA77" s="5"/>
    </row>
    <row r="78" spans="1:27">
      <c r="A78" s="25"/>
      <c r="C78" s="4"/>
      <c r="D78" s="5"/>
      <c r="E78" s="5"/>
      <c r="F78" s="5"/>
      <c r="G78" s="1"/>
      <c r="H78" s="1"/>
      <c r="I78" s="5"/>
      <c r="J78" s="1"/>
      <c r="K78" s="1"/>
      <c r="L78" s="5"/>
      <c r="M78" s="1"/>
      <c r="N78" s="1"/>
      <c r="O78" s="5"/>
      <c r="P78" s="1"/>
      <c r="Q78" s="1"/>
      <c r="R78" s="5"/>
      <c r="S78" s="1"/>
      <c r="T78" s="1"/>
      <c r="U78" s="5"/>
      <c r="V78" s="5"/>
      <c r="W78" s="5"/>
      <c r="X78" s="5"/>
      <c r="Y78" s="1"/>
      <c r="Z78" s="1"/>
      <c r="AA78" s="5"/>
    </row>
    <row r="79" spans="1:27" ht="14">
      <c r="A79" s="9" t="s">
        <v>15</v>
      </c>
      <c r="B79" s="10">
        <v>67805</v>
      </c>
      <c r="C79" s="10"/>
      <c r="D79" s="10">
        <v>4971.2230947570242</v>
      </c>
      <c r="E79" s="10">
        <v>5205.9882392153968</v>
      </c>
      <c r="F79" s="10"/>
      <c r="G79" s="10">
        <v>454.21941493990118</v>
      </c>
      <c r="H79" s="10">
        <v>563.5383651648109</v>
      </c>
      <c r="I79" s="10"/>
      <c r="J79" s="10">
        <v>195.78413966521643</v>
      </c>
      <c r="K79" s="10">
        <v>105.80051972568396</v>
      </c>
      <c r="L79" s="10"/>
      <c r="M79" s="10">
        <v>-6575.5383400929131</v>
      </c>
      <c r="N79" s="10">
        <v>-2846.4430683577907</v>
      </c>
      <c r="O79" s="10"/>
      <c r="P79" s="10">
        <v>2715.1163275569647</v>
      </c>
      <c r="Q79" s="10">
        <v>880.98030912174613</v>
      </c>
      <c r="R79" s="10"/>
      <c r="S79" s="10">
        <v>4318.0932534473868</v>
      </c>
      <c r="T79" s="10">
        <v>2475.4801467443403</v>
      </c>
      <c r="U79" s="10"/>
      <c r="V79" s="10">
        <f t="shared" si="2"/>
        <v>7033.209581004352</v>
      </c>
      <c r="W79" s="10">
        <f t="shared" si="3"/>
        <v>3356.4604558660867</v>
      </c>
      <c r="X79" s="10"/>
      <c r="Y79" s="10">
        <v>160.23577510213511</v>
      </c>
      <c r="Z79" s="10">
        <v>130.80217348660329</v>
      </c>
      <c r="AA79" s="10"/>
    </row>
    <row r="80" spans="1:27">
      <c r="A80" s="6" t="s">
        <v>39</v>
      </c>
      <c r="B80" s="5">
        <v>1052</v>
      </c>
      <c r="C80" s="4"/>
      <c r="D80" s="5">
        <v>5032.6670057034225</v>
      </c>
      <c r="E80" s="5"/>
      <c r="F80" s="5"/>
      <c r="G80" s="5">
        <v>232.78222433460076</v>
      </c>
      <c r="H80" s="5"/>
      <c r="I80" s="5"/>
      <c r="J80" s="5">
        <v>581.21491444866922</v>
      </c>
      <c r="K80" s="5"/>
      <c r="L80" s="5"/>
      <c r="M80" s="5">
        <v>-8020.9679372623568</v>
      </c>
      <c r="N80" s="5"/>
      <c r="O80" s="5"/>
      <c r="P80" s="5">
        <v>4626.6967680608368</v>
      </c>
      <c r="Q80" s="5"/>
      <c r="R80" s="5"/>
      <c r="S80" s="5">
        <v>4073.7133269961978</v>
      </c>
      <c r="T80" s="5"/>
      <c r="U80" s="5"/>
      <c r="V80" s="5">
        <f t="shared" si="2"/>
        <v>8700.4100950570355</v>
      </c>
      <c r="W80" s="5"/>
      <c r="X80" s="5"/>
      <c r="Y80" s="24">
        <v>457.78203817847742</v>
      </c>
      <c r="Z80" s="24"/>
      <c r="AA80" s="5"/>
    </row>
    <row r="81" spans="1:27">
      <c r="A81" s="6" t="s">
        <v>89</v>
      </c>
      <c r="B81" s="5">
        <v>5352</v>
      </c>
      <c r="C81" s="4"/>
      <c r="D81" s="5">
        <v>2840.0597907324363</v>
      </c>
      <c r="E81" s="5">
        <v>3905.0822122570999</v>
      </c>
      <c r="F81" s="5"/>
      <c r="G81" s="5">
        <v>638.35896487294474</v>
      </c>
      <c r="H81" s="5">
        <v>1448.9197421524664</v>
      </c>
      <c r="I81" s="5"/>
      <c r="J81" s="5">
        <v>7.7035482062780272</v>
      </c>
      <c r="K81" s="5">
        <v>12.706289237668161</v>
      </c>
      <c r="L81" s="5"/>
      <c r="M81" s="5">
        <v>-6931.5083520179378</v>
      </c>
      <c r="N81" s="5">
        <v>-2991.677729820628</v>
      </c>
      <c r="O81" s="5"/>
      <c r="P81" s="5">
        <v>3224.9670384902838</v>
      </c>
      <c r="Q81" s="5">
        <v>919.93497757847535</v>
      </c>
      <c r="R81" s="5"/>
      <c r="S81" s="5">
        <v>3897.8652148729443</v>
      </c>
      <c r="T81" s="5">
        <v>2460.5392993273545</v>
      </c>
      <c r="U81" s="5"/>
      <c r="V81" s="5">
        <f t="shared" si="2"/>
        <v>7122.8322533632281</v>
      </c>
      <c r="W81" s="5">
        <f t="shared" si="3"/>
        <v>3380.4742769058298</v>
      </c>
      <c r="X81" s="5"/>
      <c r="Y81" s="24">
        <v>103.34400904211363</v>
      </c>
      <c r="Z81" s="24">
        <v>104.54571493617107</v>
      </c>
      <c r="AA81" s="5"/>
    </row>
    <row r="82" spans="1:27">
      <c r="A82" s="6" t="s">
        <v>98</v>
      </c>
      <c r="B82" s="5">
        <v>4198</v>
      </c>
      <c r="C82" s="4"/>
      <c r="D82" s="5">
        <v>7648.2420485945695</v>
      </c>
      <c r="E82" s="5">
        <v>7967.5215912339208</v>
      </c>
      <c r="F82" s="5"/>
      <c r="G82" s="5">
        <v>504.42655550262032</v>
      </c>
      <c r="H82" s="5">
        <v>271.84080038113387</v>
      </c>
      <c r="I82" s="5"/>
      <c r="J82" s="5">
        <v>558.28061457837066</v>
      </c>
      <c r="K82" s="5">
        <v>29.98615292996665</v>
      </c>
      <c r="L82" s="5"/>
      <c r="M82" s="5">
        <v>-6384.4371986660317</v>
      </c>
      <c r="N82" s="5">
        <v>-2917.2418270605049</v>
      </c>
      <c r="O82" s="5"/>
      <c r="P82" s="5">
        <v>3517.2555979037638</v>
      </c>
      <c r="Q82" s="5">
        <v>1356.6069556931873</v>
      </c>
      <c r="R82" s="5"/>
      <c r="S82" s="5">
        <v>3809.8089804668889</v>
      </c>
      <c r="T82" s="5">
        <v>2085.6710957598857</v>
      </c>
      <c r="U82" s="5"/>
      <c r="V82" s="5">
        <f t="shared" si="2"/>
        <v>7327.0645783706532</v>
      </c>
      <c r="W82" s="5">
        <f t="shared" si="3"/>
        <v>3442.2780514530732</v>
      </c>
      <c r="X82" s="5"/>
      <c r="Y82" s="24">
        <v>239.86498373289032</v>
      </c>
      <c r="Z82" s="24">
        <v>107.99513213690386</v>
      </c>
      <c r="AA82" s="5"/>
    </row>
    <row r="83" spans="1:27">
      <c r="A83" s="6" t="s">
        <v>115</v>
      </c>
      <c r="B83" s="5">
        <v>48006</v>
      </c>
      <c r="C83" s="4"/>
      <c r="D83" s="5">
        <v>4908.4141384410286</v>
      </c>
      <c r="E83" s="5">
        <v>4842.9772628421451</v>
      </c>
      <c r="F83" s="5"/>
      <c r="G83" s="5">
        <v>403.11678915135604</v>
      </c>
      <c r="H83" s="5">
        <v>490.88711390242884</v>
      </c>
      <c r="I83" s="5"/>
      <c r="J83" s="5">
        <v>183.4004882722993</v>
      </c>
      <c r="K83" s="5">
        <v>171.15282485522641</v>
      </c>
      <c r="L83" s="5"/>
      <c r="M83" s="5">
        <v>-6460.0884737324495</v>
      </c>
      <c r="N83" s="5">
        <v>-2726.1487634878977</v>
      </c>
      <c r="O83" s="5"/>
      <c r="P83" s="5">
        <v>2274.9746073407491</v>
      </c>
      <c r="Q83" s="5">
        <v>685.68464358621839</v>
      </c>
      <c r="R83" s="5"/>
      <c r="S83" s="5">
        <v>4610.5969362163069</v>
      </c>
      <c r="T83" s="5">
        <v>2599.5000577011206</v>
      </c>
      <c r="U83" s="5"/>
      <c r="V83" s="5">
        <f t="shared" si="2"/>
        <v>6885.5715435570564</v>
      </c>
      <c r="W83" s="5">
        <f t="shared" si="3"/>
        <v>3285.1847012873391</v>
      </c>
      <c r="X83" s="5"/>
      <c r="Y83" s="24">
        <v>156.73678894329123</v>
      </c>
      <c r="Z83" s="24">
        <v>150.52110534524195</v>
      </c>
      <c r="AA83" s="5"/>
    </row>
    <row r="84" spans="1:27">
      <c r="A84" s="6" t="s">
        <v>147</v>
      </c>
      <c r="B84" s="5">
        <v>695</v>
      </c>
      <c r="C84" s="4"/>
      <c r="D84" s="5">
        <v>0</v>
      </c>
      <c r="E84" s="5">
        <v>15244.405395683454</v>
      </c>
      <c r="F84" s="5"/>
      <c r="G84" s="1"/>
      <c r="H84" s="5">
        <v>120.73139568345324</v>
      </c>
      <c r="I84" s="5"/>
      <c r="J84" s="1"/>
      <c r="K84" s="5">
        <v>-928.27575539568352</v>
      </c>
      <c r="L84" s="5"/>
      <c r="M84" s="1"/>
      <c r="N84" s="5">
        <v>-3838.4002589928059</v>
      </c>
      <c r="O84" s="5"/>
      <c r="P84" s="1"/>
      <c r="Q84" s="5">
        <v>1340.9122302158273</v>
      </c>
      <c r="R84" s="5"/>
      <c r="S84" s="1"/>
      <c r="T84" s="5">
        <v>2415.6456402877698</v>
      </c>
      <c r="U84" s="5"/>
      <c r="V84" s="5">
        <f t="shared" si="2"/>
        <v>0</v>
      </c>
      <c r="W84" s="5">
        <f t="shared" si="3"/>
        <v>3756.5578705035969</v>
      </c>
      <c r="X84" s="5"/>
      <c r="Y84" s="24"/>
      <c r="Z84" s="24">
        <v>-52.374308758190239</v>
      </c>
      <c r="AA84" s="5"/>
    </row>
    <row r="85" spans="1:27">
      <c r="A85" s="6" t="s">
        <v>199</v>
      </c>
      <c r="B85" s="5">
        <v>2653</v>
      </c>
      <c r="C85" s="4"/>
      <c r="D85" s="5">
        <v>6444.5261967583865</v>
      </c>
      <c r="E85" s="5">
        <v>7351.7994722955136</v>
      </c>
      <c r="F85" s="5"/>
      <c r="G85" s="5">
        <v>452.91536373916318</v>
      </c>
      <c r="H85" s="5">
        <v>857.62578967206946</v>
      </c>
      <c r="I85" s="5"/>
      <c r="J85" s="5">
        <v>-358.0968639276291</v>
      </c>
      <c r="K85" s="5">
        <v>-26.218854127402938</v>
      </c>
      <c r="L85" s="5"/>
      <c r="M85" s="5">
        <v>-8143.6366113833392</v>
      </c>
      <c r="N85" s="5">
        <v>-3592.5381907274786</v>
      </c>
      <c r="O85" s="5"/>
      <c r="P85" s="5">
        <v>5153.8556351300413</v>
      </c>
      <c r="Q85" s="5">
        <v>2139.7561251413495</v>
      </c>
      <c r="R85" s="5"/>
      <c r="S85" s="5">
        <v>3277.2456652845835</v>
      </c>
      <c r="T85" s="5">
        <v>1894.7267244628722</v>
      </c>
      <c r="U85" s="5"/>
      <c r="V85" s="5">
        <f t="shared" si="2"/>
        <v>8431.1013004146243</v>
      </c>
      <c r="W85" s="5">
        <f t="shared" si="3"/>
        <v>4034.4828496042219</v>
      </c>
      <c r="X85" s="5"/>
      <c r="Y85" s="24">
        <v>29.020934898884203</v>
      </c>
      <c r="Z85" s="24">
        <v>95.057419310751683</v>
      </c>
      <c r="AA85" s="5"/>
    </row>
    <row r="86" spans="1:27">
      <c r="A86" s="6" t="s">
        <v>275</v>
      </c>
      <c r="B86" s="5">
        <v>2903</v>
      </c>
      <c r="C86" s="4"/>
      <c r="D86" s="5">
        <v>5971.7647261453676</v>
      </c>
      <c r="E86" s="5"/>
      <c r="F86" s="5"/>
      <c r="G86" s="5">
        <v>688.04862211505338</v>
      </c>
      <c r="H86" s="5"/>
      <c r="I86" s="5"/>
      <c r="J86" s="5">
        <v>285.40188770237688</v>
      </c>
      <c r="K86" s="5"/>
      <c r="L86" s="5"/>
      <c r="M86" s="5">
        <v>-7067.5065449534968</v>
      </c>
      <c r="N86" s="5"/>
      <c r="O86" s="5"/>
      <c r="P86" s="5">
        <v>4156.9104374784702</v>
      </c>
      <c r="Q86" s="5"/>
      <c r="R86" s="5"/>
      <c r="S86" s="5">
        <v>3539.8819875990357</v>
      </c>
      <c r="T86" s="5"/>
      <c r="U86" s="5"/>
      <c r="V86" s="5">
        <f t="shared" si="2"/>
        <v>7696.7924250775059</v>
      </c>
      <c r="W86" s="5"/>
      <c r="X86" s="5"/>
      <c r="Y86" s="24">
        <v>178.8542038769537</v>
      </c>
      <c r="Z86" s="24"/>
      <c r="AA86" s="5"/>
    </row>
    <row r="87" spans="1:27">
      <c r="A87" s="6" t="s">
        <v>297</v>
      </c>
      <c r="B87" s="5">
        <v>2946</v>
      </c>
      <c r="C87" s="4"/>
      <c r="D87" s="5">
        <v>4889.8187372708762</v>
      </c>
      <c r="E87" s="5">
        <v>4556.2885268160217</v>
      </c>
      <c r="F87" s="5"/>
      <c r="G87" s="5">
        <v>837.87049558723697</v>
      </c>
      <c r="H87" s="5">
        <v>671.31581466395107</v>
      </c>
      <c r="I87" s="5"/>
      <c r="J87" s="5">
        <v>541.75137474541748</v>
      </c>
      <c r="K87" s="5">
        <v>-140.95788526816023</v>
      </c>
      <c r="L87" s="5"/>
      <c r="M87" s="5">
        <v>-7220.6286897488126</v>
      </c>
      <c r="N87" s="5">
        <v>-2933.2132756279702</v>
      </c>
      <c r="O87" s="5"/>
      <c r="P87" s="5">
        <v>4159.061099796334</v>
      </c>
      <c r="Q87" s="5">
        <v>1097.1398031228784</v>
      </c>
      <c r="R87" s="5"/>
      <c r="S87" s="5">
        <v>3849.5204412763069</v>
      </c>
      <c r="T87" s="5">
        <v>2103.9695417515272</v>
      </c>
      <c r="U87" s="5"/>
      <c r="V87" s="5">
        <f t="shared" si="2"/>
        <v>8008.5815410726409</v>
      </c>
      <c r="W87" s="5">
        <f t="shared" si="3"/>
        <v>3201.1093448744059</v>
      </c>
      <c r="X87" s="5"/>
      <c r="Y87" s="24">
        <v>251.69081559469842</v>
      </c>
      <c r="Z87" s="24">
        <v>56.590824173302146</v>
      </c>
      <c r="AA87" s="5"/>
    </row>
    <row r="88" spans="1:27">
      <c r="A88" s="25"/>
      <c r="C88" s="4"/>
      <c r="D88" s="5"/>
      <c r="E88" s="5"/>
      <c r="F88" s="5"/>
      <c r="G88" s="1"/>
      <c r="H88" s="1"/>
      <c r="I88" s="5"/>
      <c r="J88" s="1"/>
      <c r="K88" s="1"/>
      <c r="L88" s="5"/>
      <c r="M88" s="1"/>
      <c r="N88" s="1"/>
      <c r="O88" s="5"/>
      <c r="P88" s="1"/>
      <c r="Q88" s="1"/>
      <c r="R88" s="5"/>
      <c r="S88" s="1"/>
      <c r="T88" s="1"/>
      <c r="U88" s="5"/>
      <c r="V88" s="5"/>
      <c r="W88" s="5"/>
      <c r="X88" s="5"/>
      <c r="Y88" s="1"/>
      <c r="Z88" s="1"/>
      <c r="AA88" s="5"/>
    </row>
    <row r="89" spans="1:27" ht="14">
      <c r="A89" s="9" t="s">
        <v>12</v>
      </c>
      <c r="B89" s="10">
        <v>272437</v>
      </c>
      <c r="C89" s="10"/>
      <c r="D89" s="10">
        <v>2897.8713937534185</v>
      </c>
      <c r="E89" s="10">
        <v>2916.6131065530744</v>
      </c>
      <c r="F89" s="10"/>
      <c r="G89" s="10">
        <v>560.59229605376663</v>
      </c>
      <c r="H89" s="10">
        <v>451.77630325543163</v>
      </c>
      <c r="I89" s="10"/>
      <c r="J89" s="10">
        <v>-60.428104295672036</v>
      </c>
      <c r="K89" s="10">
        <v>130.17059474300484</v>
      </c>
      <c r="L89" s="10"/>
      <c r="M89" s="10">
        <v>-6331.0167022100513</v>
      </c>
      <c r="N89" s="10">
        <v>-2474.1077098558567</v>
      </c>
      <c r="O89" s="10"/>
      <c r="P89" s="10">
        <v>2289.9591386999564</v>
      </c>
      <c r="Q89" s="10">
        <v>667.47768999805453</v>
      </c>
      <c r="R89" s="10"/>
      <c r="S89" s="10">
        <v>4181.4484594236465</v>
      </c>
      <c r="T89" s="10">
        <v>2311.2737041591267</v>
      </c>
      <c r="U89" s="10"/>
      <c r="V89" s="10">
        <f t="shared" si="2"/>
        <v>6471.4075981236028</v>
      </c>
      <c r="W89" s="10">
        <f t="shared" si="3"/>
        <v>2978.7513941571815</v>
      </c>
      <c r="X89" s="10"/>
      <c r="Y89" s="10">
        <v>38.735637501669693</v>
      </c>
      <c r="Z89" s="10">
        <v>132.8862724360016</v>
      </c>
      <c r="AA89" s="10"/>
    </row>
    <row r="90" spans="1:27">
      <c r="A90" s="6" t="s">
        <v>310</v>
      </c>
      <c r="B90" s="5">
        <v>18120</v>
      </c>
      <c r="C90" s="4"/>
      <c r="D90" s="5">
        <v>4045.9432671081677</v>
      </c>
      <c r="E90" s="5">
        <v>4037.9806843267111</v>
      </c>
      <c r="F90" s="5"/>
      <c r="G90" s="5">
        <v>710.08658774834441</v>
      </c>
      <c r="H90" s="5">
        <v>349.97675551876375</v>
      </c>
      <c r="I90" s="5"/>
      <c r="J90" s="5">
        <v>-442.58951434878588</v>
      </c>
      <c r="K90" s="5">
        <v>203.49069757174394</v>
      </c>
      <c r="L90" s="5"/>
      <c r="M90" s="5">
        <v>-7276.9950248344367</v>
      </c>
      <c r="N90" s="5">
        <v>-2758.6073791390727</v>
      </c>
      <c r="O90" s="5"/>
      <c r="P90" s="5">
        <v>2883.7110375275938</v>
      </c>
      <c r="Q90" s="5">
        <v>860.57411699779254</v>
      </c>
      <c r="R90" s="5"/>
      <c r="S90" s="5">
        <v>4386.8193598233993</v>
      </c>
      <c r="T90" s="5">
        <v>2536.0319801324504</v>
      </c>
      <c r="U90" s="5"/>
      <c r="V90" s="5">
        <f t="shared" si="2"/>
        <v>7270.5303973509926</v>
      </c>
      <c r="W90" s="5">
        <f t="shared" si="3"/>
        <v>3396.6060971302431</v>
      </c>
      <c r="X90" s="5"/>
      <c r="Y90" s="24">
        <v>2.6820316549459355</v>
      </c>
      <c r="Z90" s="24">
        <v>137.34374098894921</v>
      </c>
      <c r="AA90" s="5"/>
    </row>
    <row r="91" spans="1:27">
      <c r="A91" s="6" t="s">
        <v>41</v>
      </c>
      <c r="B91" s="5">
        <v>4601</v>
      </c>
      <c r="C91" s="4"/>
      <c r="D91" s="5">
        <v>1069.3336231254075</v>
      </c>
      <c r="E91" s="5">
        <v>942.94979352314715</v>
      </c>
      <c r="F91" s="5"/>
      <c r="G91" s="5">
        <v>151.0006237774397</v>
      </c>
      <c r="H91" s="5">
        <v>214.98879156705064</v>
      </c>
      <c r="I91" s="5"/>
      <c r="J91" s="5">
        <v>16.074433818735059</v>
      </c>
      <c r="K91" s="5">
        <v>297.74570093457942</v>
      </c>
      <c r="L91" s="5"/>
      <c r="M91" s="5">
        <v>-7683.7163377526622</v>
      </c>
      <c r="N91" s="5">
        <v>-2603.2216083460116</v>
      </c>
      <c r="O91" s="5"/>
      <c r="P91" s="5">
        <v>4367.4764181699629</v>
      </c>
      <c r="Q91" s="5">
        <v>1099.1634427298413</v>
      </c>
      <c r="R91" s="5"/>
      <c r="S91" s="5">
        <v>3660.4579917409255</v>
      </c>
      <c r="T91" s="5">
        <v>2130.8228037383178</v>
      </c>
      <c r="U91" s="5"/>
      <c r="V91" s="5">
        <f t="shared" si="2"/>
        <v>8027.9344099108885</v>
      </c>
      <c r="W91" s="5">
        <f t="shared" si="3"/>
        <v>3229.9862464681592</v>
      </c>
      <c r="X91" s="5"/>
      <c r="Y91" s="24">
        <v>104.36405545594806</v>
      </c>
      <c r="Z91" s="24">
        <v>180.82170914454278</v>
      </c>
      <c r="AA91" s="5"/>
    </row>
    <row r="92" spans="1:27">
      <c r="A92" s="6" t="s">
        <v>79</v>
      </c>
      <c r="B92" s="5">
        <v>19347</v>
      </c>
      <c r="C92" s="4"/>
      <c r="D92" s="5">
        <v>1636.6327585672198</v>
      </c>
      <c r="E92" s="5">
        <v>1212.0437277097226</v>
      </c>
      <c r="F92" s="5"/>
      <c r="G92" s="5">
        <v>342.03803897245052</v>
      </c>
      <c r="H92" s="5">
        <v>280.73536258851499</v>
      </c>
      <c r="I92" s="5"/>
      <c r="J92" s="5">
        <v>-401.79985010595959</v>
      </c>
      <c r="K92" s="5">
        <v>126.9917149945728</v>
      </c>
      <c r="L92" s="5"/>
      <c r="M92" s="5">
        <v>-7134.7912342998907</v>
      </c>
      <c r="N92" s="5">
        <v>-2271.3477939732261</v>
      </c>
      <c r="O92" s="5"/>
      <c r="P92" s="5">
        <v>2443.3782498578589</v>
      </c>
      <c r="Q92" s="5">
        <v>357.14741303561277</v>
      </c>
      <c r="R92" s="5"/>
      <c r="S92" s="5">
        <v>4709.0416457331885</v>
      </c>
      <c r="T92" s="5">
        <v>2447.101747557761</v>
      </c>
      <c r="U92" s="5"/>
      <c r="V92" s="5">
        <f t="shared" si="2"/>
        <v>7152.419895591047</v>
      </c>
      <c r="W92" s="5">
        <f t="shared" si="3"/>
        <v>2804.2491605933737</v>
      </c>
      <c r="X92" s="5"/>
      <c r="Y92" s="24">
        <v>9.9335289146118662</v>
      </c>
      <c r="Z92" s="24">
        <v>132.40478925286533</v>
      </c>
      <c r="AA92" s="5"/>
    </row>
    <row r="93" spans="1:27">
      <c r="A93" s="6" t="s">
        <v>73</v>
      </c>
      <c r="B93" s="5">
        <v>4171</v>
      </c>
      <c r="C93" s="4"/>
      <c r="D93" s="5">
        <v>4353.3984655957802</v>
      </c>
      <c r="E93" s="5">
        <v>4303.0615463917529</v>
      </c>
      <c r="F93" s="5"/>
      <c r="G93" s="5">
        <v>694.97894509709909</v>
      </c>
      <c r="H93" s="5">
        <v>0</v>
      </c>
      <c r="I93" s="5"/>
      <c r="J93" s="5">
        <v>-298.08468472788297</v>
      </c>
      <c r="K93" s="5">
        <v>64.589415008391271</v>
      </c>
      <c r="L93" s="5"/>
      <c r="M93" s="5">
        <v>-8015.7399784224408</v>
      </c>
      <c r="N93" s="5">
        <v>-2412.9475041956362</v>
      </c>
      <c r="O93" s="5"/>
      <c r="P93" s="5">
        <v>4141.0173603452413</v>
      </c>
      <c r="Q93" s="5">
        <v>575.58777271637496</v>
      </c>
      <c r="R93" s="5"/>
      <c r="S93" s="5">
        <v>3883.568467993287</v>
      </c>
      <c r="T93" s="5">
        <v>2256.2997818269</v>
      </c>
      <c r="U93" s="5"/>
      <c r="V93" s="5">
        <f t="shared" si="2"/>
        <v>8024.5858283385278</v>
      </c>
      <c r="W93" s="5">
        <f t="shared" si="3"/>
        <v>2831.8875545432747</v>
      </c>
      <c r="X93" s="5"/>
      <c r="Y93" s="24">
        <v>2.8906604633887314</v>
      </c>
      <c r="Z93" s="24">
        <v>117.83210474044839</v>
      </c>
      <c r="AA93" s="5"/>
    </row>
    <row r="94" spans="1:27">
      <c r="A94" s="6" t="s">
        <v>77</v>
      </c>
      <c r="B94" s="5">
        <v>145887</v>
      </c>
      <c r="C94" s="4"/>
      <c r="D94" s="5">
        <v>2327.0450001028194</v>
      </c>
      <c r="E94" s="5">
        <v>2362.3536347995368</v>
      </c>
      <c r="F94" s="5"/>
      <c r="G94" s="5">
        <v>630.388651764722</v>
      </c>
      <c r="H94" s="5">
        <v>502.32084407795077</v>
      </c>
      <c r="I94" s="5"/>
      <c r="J94" s="5">
        <v>23.111511101057669</v>
      </c>
      <c r="K94" s="5">
        <v>85.604513836051197</v>
      </c>
      <c r="L94" s="5"/>
      <c r="M94" s="5">
        <v>-5616.4527607668942</v>
      </c>
      <c r="N94" s="5">
        <v>-2296.0521197913454</v>
      </c>
      <c r="O94" s="5"/>
      <c r="P94" s="5">
        <v>1512.93872654863</v>
      </c>
      <c r="Q94" s="5">
        <v>396.93121271943352</v>
      </c>
      <c r="R94" s="5"/>
      <c r="S94" s="5">
        <v>4161.1277420880542</v>
      </c>
      <c r="T94" s="5">
        <v>2297.3989788672052</v>
      </c>
      <c r="U94" s="5"/>
      <c r="V94" s="5">
        <f t="shared" si="2"/>
        <v>5674.0664686366845</v>
      </c>
      <c r="W94" s="5">
        <f t="shared" si="3"/>
        <v>2694.3301915866386</v>
      </c>
      <c r="X94" s="5"/>
      <c r="Y94" s="24">
        <v>22.015025469031865</v>
      </c>
      <c r="Z94" s="24">
        <v>122.18221262877439</v>
      </c>
      <c r="AA94" s="5"/>
    </row>
    <row r="95" spans="1:27">
      <c r="A95" s="6" t="s">
        <v>88</v>
      </c>
      <c r="B95" s="5">
        <v>1269</v>
      </c>
      <c r="C95" s="4"/>
      <c r="D95" s="5">
        <v>7330.8079826635148</v>
      </c>
      <c r="E95" s="5">
        <v>6882.5842631993692</v>
      </c>
      <c r="F95" s="5"/>
      <c r="G95" s="5">
        <v>265.45165484633571</v>
      </c>
      <c r="H95" s="5">
        <v>239.1661780929866</v>
      </c>
      <c r="I95" s="5"/>
      <c r="J95" s="5">
        <v>-914.83696611505127</v>
      </c>
      <c r="K95" s="5">
        <v>-54.715988967691089</v>
      </c>
      <c r="L95" s="5"/>
      <c r="M95" s="5">
        <v>-9035.9779038613087</v>
      </c>
      <c r="N95" s="5">
        <v>-2658.4658156028368</v>
      </c>
      <c r="O95" s="5"/>
      <c r="P95" s="5">
        <v>5081.9294405043338</v>
      </c>
      <c r="Q95" s="5">
        <v>901.97320724980295</v>
      </c>
      <c r="R95" s="5"/>
      <c r="S95" s="5">
        <v>3907.2249645390075</v>
      </c>
      <c r="T95" s="5">
        <v>2291.2002364066193</v>
      </c>
      <c r="U95" s="5"/>
      <c r="V95" s="5">
        <f t="shared" si="2"/>
        <v>8989.1544050433404</v>
      </c>
      <c r="W95" s="5">
        <f t="shared" si="3"/>
        <v>3193.173443656422</v>
      </c>
      <c r="X95" s="5"/>
      <c r="Y95" s="24">
        <v>-2.4803981301933518</v>
      </c>
      <c r="Z95" s="24">
        <v>92.565776138785338</v>
      </c>
      <c r="AA95" s="5"/>
    </row>
    <row r="96" spans="1:27">
      <c r="A96" s="6" t="s">
        <v>92</v>
      </c>
      <c r="B96" s="5">
        <v>3665</v>
      </c>
      <c r="C96" s="4"/>
      <c r="D96" s="5">
        <v>3547.0668485675305</v>
      </c>
      <c r="E96" s="5">
        <v>3547.0668485675305</v>
      </c>
      <c r="F96" s="5"/>
      <c r="G96" s="5">
        <v>1479.6998635743519</v>
      </c>
      <c r="H96" s="5">
        <v>1031.0166030013643</v>
      </c>
      <c r="I96" s="5"/>
      <c r="J96" s="5">
        <v>243.49084856753069</v>
      </c>
      <c r="K96" s="5">
        <v>122.76238744884039</v>
      </c>
      <c r="L96" s="5"/>
      <c r="M96" s="5">
        <v>-7793.4064829467943</v>
      </c>
      <c r="N96" s="5">
        <v>-2742.3209795361531</v>
      </c>
      <c r="O96" s="5"/>
      <c r="P96" s="5">
        <v>4614.2223738062758</v>
      </c>
      <c r="Q96" s="5">
        <v>1245.8305593451569</v>
      </c>
      <c r="R96" s="5"/>
      <c r="S96" s="5">
        <v>3883.4376016371079</v>
      </c>
      <c r="T96" s="5">
        <v>2258.8678772169164</v>
      </c>
      <c r="U96" s="5"/>
      <c r="V96" s="5">
        <f t="shared" si="2"/>
        <v>8497.6599754433846</v>
      </c>
      <c r="W96" s="5">
        <f t="shared" si="3"/>
        <v>3504.6984365620733</v>
      </c>
      <c r="X96" s="5"/>
      <c r="Y96" s="24">
        <v>151.84527916141241</v>
      </c>
      <c r="Z96" s="24">
        <v>129.70571282628953</v>
      </c>
      <c r="AA96" s="5"/>
    </row>
    <row r="97" spans="1:27">
      <c r="A97" s="6" t="s">
        <v>106</v>
      </c>
      <c r="B97" s="5">
        <v>9250</v>
      </c>
      <c r="C97" s="4"/>
      <c r="D97" s="5">
        <v>6108.2850810810805</v>
      </c>
      <c r="E97" s="5">
        <v>6173.6357837837841</v>
      </c>
      <c r="F97" s="5"/>
      <c r="G97" s="5">
        <v>337.81652972972972</v>
      </c>
      <c r="H97" s="5">
        <v>233.83297945945947</v>
      </c>
      <c r="I97" s="5"/>
      <c r="J97" s="5">
        <v>0</v>
      </c>
      <c r="K97" s="5">
        <v>214.56423135135134</v>
      </c>
      <c r="L97" s="5"/>
      <c r="M97" s="5">
        <v>-7300.3353513513512</v>
      </c>
      <c r="N97" s="5">
        <v>-2144.9977913513512</v>
      </c>
      <c r="O97" s="5"/>
      <c r="P97" s="5">
        <v>3346.3704864864867</v>
      </c>
      <c r="Q97" s="5">
        <v>726.13318918918924</v>
      </c>
      <c r="R97" s="5"/>
      <c r="S97" s="5">
        <v>4254.4900540540539</v>
      </c>
      <c r="T97" s="5">
        <v>2357.6034032432431</v>
      </c>
      <c r="U97" s="5"/>
      <c r="V97" s="5">
        <f t="shared" si="2"/>
        <v>7600.8605405405406</v>
      </c>
      <c r="W97" s="5">
        <f t="shared" si="3"/>
        <v>3083.7365924324322</v>
      </c>
      <c r="X97" s="5"/>
      <c r="Y97" s="24">
        <v>59.407958215021161</v>
      </c>
      <c r="Z97" s="24">
        <v>142.06907854130921</v>
      </c>
      <c r="AA97" s="5"/>
    </row>
    <row r="98" spans="1:27">
      <c r="A98" s="6" t="s">
        <v>108</v>
      </c>
      <c r="B98" s="5">
        <v>1554</v>
      </c>
      <c r="C98" s="4"/>
      <c r="D98" s="5">
        <v>3474.9034749034749</v>
      </c>
      <c r="E98" s="5">
        <v>3410.5534105534102</v>
      </c>
      <c r="F98" s="5"/>
      <c r="G98" s="5">
        <v>407.19025096525098</v>
      </c>
      <c r="H98" s="5">
        <v>458.90102960102956</v>
      </c>
      <c r="I98" s="5"/>
      <c r="J98" s="5">
        <v>-204.94480694980695</v>
      </c>
      <c r="K98" s="5">
        <v>-323.65437580437583</v>
      </c>
      <c r="L98" s="5"/>
      <c r="M98" s="5">
        <v>-8186.0983590733586</v>
      </c>
      <c r="N98" s="5">
        <v>-3019.4671299871297</v>
      </c>
      <c r="O98" s="5"/>
      <c r="P98" s="5">
        <v>5027.3365508365505</v>
      </c>
      <c r="Q98" s="5">
        <v>1406.0263835263836</v>
      </c>
      <c r="R98" s="5"/>
      <c r="S98" s="5">
        <v>3496.1703088803088</v>
      </c>
      <c r="T98" s="5">
        <v>1927.4154761904761</v>
      </c>
      <c r="U98" s="5"/>
      <c r="V98" s="5">
        <f t="shared" si="2"/>
        <v>8523.5068597168593</v>
      </c>
      <c r="W98" s="5">
        <f t="shared" si="3"/>
        <v>3333.4418597168597</v>
      </c>
      <c r="X98" s="5"/>
      <c r="Y98" s="24">
        <v>64.520324850389514</v>
      </c>
      <c r="Z98" s="24">
        <v>45.385398093605701</v>
      </c>
      <c r="AA98" s="5"/>
    </row>
    <row r="99" spans="1:27">
      <c r="A99" s="6" t="s">
        <v>113</v>
      </c>
      <c r="B99" s="5">
        <v>1064</v>
      </c>
      <c r="C99" s="4"/>
      <c r="D99" s="5">
        <v>4013.5349812030072</v>
      </c>
      <c r="E99" s="5">
        <v>3707.4097744360902</v>
      </c>
      <c r="F99" s="5"/>
      <c r="G99" s="5">
        <v>110.73078947368421</v>
      </c>
      <c r="H99" s="5">
        <v>413.8832142857143</v>
      </c>
      <c r="I99" s="5"/>
      <c r="J99" s="5">
        <v>1333.4146710526315</v>
      </c>
      <c r="K99" s="5">
        <v>575.84563909774442</v>
      </c>
      <c r="L99" s="5"/>
      <c r="M99" s="5">
        <v>-7468.2396146616547</v>
      </c>
      <c r="N99" s="5">
        <v>-2489.0317011278194</v>
      </c>
      <c r="O99" s="5"/>
      <c r="P99" s="5">
        <v>5101.2565789473683</v>
      </c>
      <c r="Q99" s="5">
        <v>1466.3815789473683</v>
      </c>
      <c r="R99" s="5"/>
      <c r="S99" s="5">
        <v>4210.6916541353385</v>
      </c>
      <c r="T99" s="5">
        <v>2260.3999812030074</v>
      </c>
      <c r="U99" s="5"/>
      <c r="V99" s="5">
        <f t="shared" si="2"/>
        <v>9311.9482330827068</v>
      </c>
      <c r="W99" s="5">
        <f t="shared" si="3"/>
        <v>3726.7815601503758</v>
      </c>
      <c r="X99" s="5"/>
      <c r="Y99" s="24">
        <v>369.67515750086523</v>
      </c>
      <c r="Z99" s="24">
        <v>198.63852699055101</v>
      </c>
      <c r="AA99" s="5"/>
    </row>
    <row r="100" spans="1:27">
      <c r="A100" s="6" t="s">
        <v>117</v>
      </c>
      <c r="B100" s="5">
        <v>2521</v>
      </c>
      <c r="C100" s="4"/>
      <c r="D100" s="5">
        <v>8090.8853629512096</v>
      </c>
      <c r="E100" s="5">
        <v>7875.4161047203488</v>
      </c>
      <c r="F100" s="5"/>
      <c r="G100" s="5">
        <v>504.25762395874654</v>
      </c>
      <c r="H100" s="5">
        <v>110.88816342721142</v>
      </c>
      <c r="I100" s="5"/>
      <c r="J100" s="5">
        <v>123.92396667988893</v>
      </c>
      <c r="K100" s="5">
        <v>325.22580721935742</v>
      </c>
      <c r="L100" s="5"/>
      <c r="M100" s="5">
        <v>-7480.8478778262597</v>
      </c>
      <c r="N100" s="5">
        <v>-2500.0314478381597</v>
      </c>
      <c r="O100" s="5"/>
      <c r="P100" s="5">
        <v>4100.7691392304641</v>
      </c>
      <c r="Q100" s="5">
        <v>1113.7715192383976</v>
      </c>
      <c r="R100" s="5"/>
      <c r="S100" s="5">
        <v>3958.4544664815553</v>
      </c>
      <c r="T100" s="5">
        <v>2165.057715192384</v>
      </c>
      <c r="U100" s="5"/>
      <c r="V100" s="5">
        <f t="shared" si="2"/>
        <v>8059.223605712019</v>
      </c>
      <c r="W100" s="5">
        <f t="shared" si="3"/>
        <v>3278.8292344307815</v>
      </c>
      <c r="X100" s="5"/>
      <c r="Y100" s="24">
        <v>132.01665062532436</v>
      </c>
      <c r="Z100" s="24">
        <v>186.70130922325657</v>
      </c>
      <c r="AA100" s="5"/>
    </row>
    <row r="101" spans="1:27">
      <c r="A101" s="6" t="s">
        <v>132</v>
      </c>
      <c r="B101" s="5">
        <v>1196</v>
      </c>
      <c r="C101" s="4"/>
      <c r="D101" s="5">
        <v>8946.4882943143821</v>
      </c>
      <c r="E101" s="5">
        <v>8528.4280936454852</v>
      </c>
      <c r="F101" s="5"/>
      <c r="G101" s="5">
        <v>285.40740802675589</v>
      </c>
      <c r="H101" s="5">
        <v>225.75015050167224</v>
      </c>
      <c r="I101" s="5"/>
      <c r="J101" s="5">
        <v>693.57570234113712</v>
      </c>
      <c r="K101" s="5">
        <v>96.769757525083619</v>
      </c>
      <c r="L101" s="5"/>
      <c r="M101" s="5">
        <v>-8037.5389548494986</v>
      </c>
      <c r="N101" s="5">
        <v>-2936.6575501672241</v>
      </c>
      <c r="O101" s="5"/>
      <c r="P101" s="5">
        <v>4222.6153846153848</v>
      </c>
      <c r="Q101" s="5">
        <v>823.96321070234114</v>
      </c>
      <c r="R101" s="5"/>
      <c r="S101" s="5">
        <v>4624.1850836120402</v>
      </c>
      <c r="T101" s="5">
        <v>2755.7472408026756</v>
      </c>
      <c r="U101" s="5"/>
      <c r="V101" s="5">
        <f t="shared" si="2"/>
        <v>8846.8004682274259</v>
      </c>
      <c r="W101" s="5">
        <f t="shared" si="3"/>
        <v>3579.7104515050169</v>
      </c>
      <c r="X101" s="5"/>
      <c r="Y101" s="24">
        <v>8669.2618081969904</v>
      </c>
      <c r="Z101" s="24">
        <v>118.41281349502421</v>
      </c>
      <c r="AA101" s="5"/>
    </row>
    <row r="102" spans="1:27">
      <c r="A102" s="6" t="s">
        <v>143</v>
      </c>
      <c r="B102" s="5">
        <v>18775</v>
      </c>
      <c r="C102" s="4"/>
      <c r="D102" s="5">
        <v>5807.3985672436756</v>
      </c>
      <c r="E102" s="5">
        <v>5859.5653826897478</v>
      </c>
      <c r="F102" s="5"/>
      <c r="G102" s="5">
        <v>498.9027408788283</v>
      </c>
      <c r="H102" s="5">
        <v>270.41690545938752</v>
      </c>
      <c r="I102" s="5"/>
      <c r="J102" s="5">
        <v>-242.69437869507323</v>
      </c>
      <c r="K102" s="5">
        <v>53.262316910785621</v>
      </c>
      <c r="L102" s="5"/>
      <c r="M102" s="5">
        <v>-6628.8046561917445</v>
      </c>
      <c r="N102" s="5">
        <v>-2913.9023174434087</v>
      </c>
      <c r="O102" s="5"/>
      <c r="P102" s="5">
        <v>2535.5685219707057</v>
      </c>
      <c r="Q102" s="5">
        <v>1100.066258322237</v>
      </c>
      <c r="R102" s="5"/>
      <c r="S102" s="5">
        <v>4186.5774114513988</v>
      </c>
      <c r="T102" s="5">
        <v>2360.968809587217</v>
      </c>
      <c r="U102" s="5"/>
      <c r="V102" s="5">
        <f t="shared" si="2"/>
        <v>6722.1459334221045</v>
      </c>
      <c r="W102" s="5">
        <f t="shared" si="3"/>
        <v>3461.035067909454</v>
      </c>
      <c r="X102" s="5"/>
      <c r="Y102" s="24">
        <v>32.505552015173464</v>
      </c>
      <c r="Z102" s="24">
        <v>113.03736098938289</v>
      </c>
      <c r="AA102" s="5"/>
    </row>
    <row r="103" spans="1:27">
      <c r="A103" s="6" t="s">
        <v>156</v>
      </c>
      <c r="B103" s="5">
        <v>692</v>
      </c>
      <c r="C103" s="4"/>
      <c r="D103" s="5">
        <v>3604.1719653179189</v>
      </c>
      <c r="E103" s="5">
        <v>3310.6141618497113</v>
      </c>
      <c r="F103" s="5"/>
      <c r="G103" s="5">
        <v>17.636502890173411</v>
      </c>
      <c r="H103" s="5">
        <v>98.629393063583805</v>
      </c>
      <c r="I103" s="5"/>
      <c r="J103" s="5">
        <v>77.54604046242774</v>
      </c>
      <c r="K103" s="5">
        <v>-386.93591040462434</v>
      </c>
      <c r="L103" s="5"/>
      <c r="M103" s="5">
        <v>-7837.5247832369951</v>
      </c>
      <c r="N103" s="5">
        <v>-3712.6236560693637</v>
      </c>
      <c r="O103" s="5"/>
      <c r="P103" s="5">
        <v>3629.5505780346821</v>
      </c>
      <c r="Q103" s="5">
        <v>978.35693641618502</v>
      </c>
      <c r="R103" s="5"/>
      <c r="S103" s="5">
        <v>4535.5383670520232</v>
      </c>
      <c r="T103" s="5">
        <v>2629.101878612717</v>
      </c>
      <c r="U103" s="5"/>
      <c r="V103" s="5">
        <f t="shared" si="2"/>
        <v>8165.0889450867053</v>
      </c>
      <c r="W103" s="5">
        <f t="shared" si="3"/>
        <v>3607.4588150289019</v>
      </c>
      <c r="X103" s="5"/>
      <c r="Y103" s="24">
        <v>109.80413643390186</v>
      </c>
      <c r="Z103" s="24">
        <v>-55.447293685532898</v>
      </c>
      <c r="AA103" s="5"/>
    </row>
    <row r="104" spans="1:27">
      <c r="A104" s="6" t="s">
        <v>168</v>
      </c>
      <c r="B104" s="5">
        <v>1477</v>
      </c>
      <c r="C104" s="4"/>
      <c r="D104" s="5">
        <v>0</v>
      </c>
      <c r="E104" s="5">
        <v>609.34326337169944</v>
      </c>
      <c r="F104" s="5"/>
      <c r="G104" s="5">
        <v>93.721916046039269</v>
      </c>
      <c r="H104" s="5">
        <v>243.01729180771832</v>
      </c>
      <c r="I104" s="5"/>
      <c r="J104" s="5">
        <v>-59.136052809749494</v>
      </c>
      <c r="K104" s="5">
        <v>-264.72348679756266</v>
      </c>
      <c r="L104" s="5"/>
      <c r="M104" s="5">
        <v>-8307.7230670277586</v>
      </c>
      <c r="N104" s="5">
        <v>-3092.5790656736631</v>
      </c>
      <c r="O104" s="5"/>
      <c r="P104" s="5">
        <v>4052.3920108327693</v>
      </c>
      <c r="Q104" s="5">
        <v>619.12186865267438</v>
      </c>
      <c r="R104" s="5"/>
      <c r="S104" s="5">
        <v>4459.4205687203794</v>
      </c>
      <c r="T104" s="5">
        <v>2499.0979688557891</v>
      </c>
      <c r="U104" s="5"/>
      <c r="V104" s="5">
        <f t="shared" si="2"/>
        <v>8511.8125795531487</v>
      </c>
      <c r="W104" s="5">
        <f t="shared" si="3"/>
        <v>3118.2198375084636</v>
      </c>
      <c r="X104" s="5"/>
      <c r="Y104" s="24">
        <v>77.82991317125601</v>
      </c>
      <c r="Z104" s="24">
        <v>1.5496026258032687</v>
      </c>
      <c r="AA104" s="5"/>
    </row>
    <row r="105" spans="1:27">
      <c r="A105" s="6" t="s">
        <v>171</v>
      </c>
      <c r="B105" s="5">
        <v>10486</v>
      </c>
      <c r="C105" s="4"/>
      <c r="D105" s="5">
        <v>1364.1509765401488</v>
      </c>
      <c r="E105" s="5">
        <v>2535.9209059698646</v>
      </c>
      <c r="F105" s="5"/>
      <c r="G105" s="5">
        <v>673.62629506008011</v>
      </c>
      <c r="H105" s="5">
        <v>1519.3601163456037</v>
      </c>
      <c r="I105" s="5"/>
      <c r="J105" s="5">
        <v>158.14386610719055</v>
      </c>
      <c r="K105" s="5">
        <v>178.91739557505247</v>
      </c>
      <c r="L105" s="5"/>
      <c r="M105" s="5">
        <v>-5330.6947005531183</v>
      </c>
      <c r="N105" s="5">
        <v>-2844.0633959565134</v>
      </c>
      <c r="O105" s="5"/>
      <c r="P105" s="5">
        <v>1401.7634941827198</v>
      </c>
      <c r="Q105" s="5">
        <v>1244.8217623497997</v>
      </c>
      <c r="R105" s="5"/>
      <c r="S105" s="5">
        <v>4482.2992513827967</v>
      </c>
      <c r="T105" s="5">
        <v>2273.0235151630745</v>
      </c>
      <c r="U105" s="5"/>
      <c r="V105" s="5">
        <f t="shared" si="2"/>
        <v>5884.0627455655167</v>
      </c>
      <c r="W105" s="5">
        <f t="shared" si="3"/>
        <v>3517.8452775128744</v>
      </c>
      <c r="X105" s="5"/>
      <c r="Y105" s="24">
        <v>139.64513384145175</v>
      </c>
      <c r="Z105" s="24">
        <v>141.6355766957308</v>
      </c>
      <c r="AA105" s="5"/>
    </row>
    <row r="106" spans="1:27">
      <c r="A106" s="6" t="s">
        <v>201</v>
      </c>
      <c r="B106" s="5">
        <v>3651</v>
      </c>
      <c r="C106" s="4"/>
      <c r="D106" s="5">
        <v>4307.9356340728573</v>
      </c>
      <c r="E106" s="5">
        <v>4725.9772665023274</v>
      </c>
      <c r="F106" s="5"/>
      <c r="G106" s="5">
        <v>446.83867707477401</v>
      </c>
      <c r="H106" s="5">
        <v>326.73902492467818</v>
      </c>
      <c r="I106" s="5"/>
      <c r="J106" s="5">
        <v>-519.74676526978908</v>
      </c>
      <c r="K106" s="5">
        <v>63.825582032319915</v>
      </c>
      <c r="L106" s="5"/>
      <c r="M106" s="5">
        <v>-7243.2491235278012</v>
      </c>
      <c r="N106" s="5">
        <v>-3187.2367214461792</v>
      </c>
      <c r="O106" s="5"/>
      <c r="P106" s="5">
        <v>3018.1065461517392</v>
      </c>
      <c r="Q106" s="5">
        <v>1284.189811010682</v>
      </c>
      <c r="R106" s="5"/>
      <c r="S106" s="5">
        <v>4060.4110873733225</v>
      </c>
      <c r="T106" s="5">
        <v>2343.3839276910439</v>
      </c>
      <c r="U106" s="5"/>
      <c r="V106" s="5">
        <f t="shared" si="2"/>
        <v>7078.5176335250617</v>
      </c>
      <c r="W106" s="5">
        <f t="shared" si="3"/>
        <v>3627.5737387017261</v>
      </c>
      <c r="X106" s="5"/>
      <c r="Y106" s="24">
        <v>-88.732420645713489</v>
      </c>
      <c r="Z106" s="24">
        <v>120.93636476155167</v>
      </c>
      <c r="AA106" s="5"/>
    </row>
    <row r="107" spans="1:27">
      <c r="A107" s="6" t="s">
        <v>205</v>
      </c>
      <c r="B107" s="5">
        <v>3786</v>
      </c>
      <c r="C107" s="4"/>
      <c r="D107" s="5">
        <v>5528.5438457474902</v>
      </c>
      <c r="E107" s="5">
        <v>4799.5200739566826</v>
      </c>
      <c r="F107" s="5"/>
      <c r="G107" s="5">
        <v>386.39369519281564</v>
      </c>
      <c r="H107" s="5">
        <v>543.87831484416267</v>
      </c>
      <c r="I107" s="5"/>
      <c r="J107" s="5">
        <v>71.2083148441627</v>
      </c>
      <c r="K107" s="5">
        <v>308.94125462229266</v>
      </c>
      <c r="L107" s="5"/>
      <c r="M107" s="5">
        <v>-8362.1486555731644</v>
      </c>
      <c r="N107" s="5">
        <v>-2957.368206550449</v>
      </c>
      <c r="O107" s="5"/>
      <c r="P107" s="5">
        <v>5061.0446381405181</v>
      </c>
      <c r="Q107" s="5">
        <v>1626.9186476492341</v>
      </c>
      <c r="R107" s="5"/>
      <c r="S107" s="5">
        <v>3891.3687770734282</v>
      </c>
      <c r="T107" s="5">
        <v>2216.3920311674592</v>
      </c>
      <c r="U107" s="5"/>
      <c r="V107" s="5">
        <f t="shared" si="2"/>
        <v>8952.4134152139468</v>
      </c>
      <c r="W107" s="5">
        <f t="shared" si="3"/>
        <v>3843.3106788166933</v>
      </c>
      <c r="X107" s="5"/>
      <c r="Y107" s="24">
        <v>115.72023218937912</v>
      </c>
      <c r="Z107" s="24">
        <v>169.81035126057216</v>
      </c>
      <c r="AA107" s="5"/>
    </row>
    <row r="108" spans="1:27">
      <c r="A108" s="6" t="s">
        <v>241</v>
      </c>
      <c r="B108" s="5">
        <v>8975</v>
      </c>
      <c r="C108" s="4"/>
      <c r="D108" s="5">
        <v>416.33520111420614</v>
      </c>
      <c r="E108" s="5">
        <v>280.6662406685237</v>
      </c>
      <c r="F108" s="5"/>
      <c r="G108" s="5">
        <v>253.52158551532034</v>
      </c>
      <c r="H108" s="5">
        <v>7.7865849582172713</v>
      </c>
      <c r="I108" s="5"/>
      <c r="J108" s="5">
        <v>132.9095520891365</v>
      </c>
      <c r="K108" s="5">
        <v>284.1822038997214</v>
      </c>
      <c r="L108" s="5"/>
      <c r="M108" s="5">
        <v>-7278.3804100278549</v>
      </c>
      <c r="N108" s="5">
        <v>-2532.5456768802228</v>
      </c>
      <c r="O108" s="5"/>
      <c r="P108" s="5">
        <v>4034.012479108635</v>
      </c>
      <c r="Q108" s="5">
        <v>978.4676323119777</v>
      </c>
      <c r="R108" s="5"/>
      <c r="S108" s="5">
        <v>3744.9347442896933</v>
      </c>
      <c r="T108" s="5">
        <v>2149.0007810584962</v>
      </c>
      <c r="U108" s="5"/>
      <c r="V108" s="5">
        <f t="shared" si="2"/>
        <v>7778.9472233983288</v>
      </c>
      <c r="W108" s="5">
        <f t="shared" si="3"/>
        <v>3127.4684133704741</v>
      </c>
      <c r="X108" s="5"/>
      <c r="Y108" s="24">
        <v>136.29890158067249</v>
      </c>
      <c r="Z108" s="24">
        <v>192.35473726845638</v>
      </c>
      <c r="AA108" s="5"/>
    </row>
    <row r="109" spans="1:27">
      <c r="A109" s="6" t="s">
        <v>276</v>
      </c>
      <c r="B109" s="5">
        <v>2407</v>
      </c>
      <c r="C109" s="4"/>
      <c r="D109" s="5">
        <v>4023.6154632322391</v>
      </c>
      <c r="E109" s="5">
        <v>3673.7528209389279</v>
      </c>
      <c r="F109" s="5"/>
      <c r="G109" s="5">
        <v>274.0772081429165</v>
      </c>
      <c r="H109" s="5">
        <v>130.48790610718737</v>
      </c>
      <c r="I109" s="5"/>
      <c r="J109" s="5">
        <v>116.67389696717906</v>
      </c>
      <c r="K109" s="5">
        <v>1356.3722019110926</v>
      </c>
      <c r="L109" s="5"/>
      <c r="M109" s="5">
        <v>-6520.0792106356457</v>
      </c>
      <c r="N109" s="5">
        <v>-2812.9166181969254</v>
      </c>
      <c r="O109" s="5"/>
      <c r="P109" s="5">
        <v>3142.7752388865806</v>
      </c>
      <c r="Q109" s="5">
        <v>1139.9779808890735</v>
      </c>
      <c r="R109" s="5"/>
      <c r="S109" s="5">
        <v>3874.206252596593</v>
      </c>
      <c r="T109" s="5">
        <v>2212.20956792688</v>
      </c>
      <c r="U109" s="5"/>
      <c r="V109" s="5">
        <f t="shared" si="2"/>
        <v>7016.9814914831732</v>
      </c>
      <c r="W109" s="5">
        <f t="shared" si="3"/>
        <v>3352.1875488159535</v>
      </c>
      <c r="X109" s="5"/>
      <c r="Y109" s="24">
        <v>130.76590300418124</v>
      </c>
      <c r="Z109" s="24">
        <v>491.31136093353564</v>
      </c>
      <c r="AA109" s="5"/>
    </row>
    <row r="110" spans="1:27">
      <c r="A110" s="6" t="s">
        <v>286</v>
      </c>
      <c r="B110" s="5">
        <v>3592</v>
      </c>
      <c r="C110" s="4"/>
      <c r="D110" s="5">
        <v>3945.9818012249439</v>
      </c>
      <c r="E110" s="5">
        <v>4359.4299248329617</v>
      </c>
      <c r="F110" s="5"/>
      <c r="G110" s="5">
        <v>281.54837138084633</v>
      </c>
      <c r="H110" s="5">
        <v>334.97373329621377</v>
      </c>
      <c r="I110" s="5"/>
      <c r="J110" s="5">
        <v>-218.00017538975501</v>
      </c>
      <c r="K110" s="5">
        <v>-229.9891982182628</v>
      </c>
      <c r="L110" s="5"/>
      <c r="M110" s="5">
        <v>-6490.0721659242754</v>
      </c>
      <c r="N110" s="5">
        <v>-3626.463449331849</v>
      </c>
      <c r="O110" s="5"/>
      <c r="P110" s="5">
        <v>3015.4718819599111</v>
      </c>
      <c r="Q110" s="5">
        <v>1794.6971046770602</v>
      </c>
      <c r="R110" s="5"/>
      <c r="S110" s="5">
        <v>3685.4887472160358</v>
      </c>
      <c r="T110" s="5">
        <v>1901.6097299554567</v>
      </c>
      <c r="U110" s="5"/>
      <c r="V110" s="5">
        <f t="shared" si="2"/>
        <v>6700.9606291759465</v>
      </c>
      <c r="W110" s="5">
        <f t="shared" si="3"/>
        <v>3696.3068346325172</v>
      </c>
      <c r="X110" s="5"/>
      <c r="Y110" s="24">
        <v>42.310327569950196</v>
      </c>
      <c r="Z110" s="24">
        <v>18.620052964268542</v>
      </c>
      <c r="AA110" s="5"/>
    </row>
    <row r="111" spans="1:27">
      <c r="A111" s="6" t="s">
        <v>300</v>
      </c>
      <c r="B111" s="5">
        <v>5951</v>
      </c>
      <c r="C111" s="4"/>
      <c r="D111" s="5">
        <v>2064.8840060494035</v>
      </c>
      <c r="E111" s="5">
        <v>1793.2192118971602</v>
      </c>
      <c r="F111" s="5"/>
      <c r="G111" s="5">
        <v>472.71026550159638</v>
      </c>
      <c r="H111" s="5">
        <v>472.63816165350363</v>
      </c>
      <c r="I111" s="5"/>
      <c r="J111" s="5">
        <v>-164.03212065199128</v>
      </c>
      <c r="K111" s="5">
        <v>532.91501596370358</v>
      </c>
      <c r="L111" s="5"/>
      <c r="M111" s="5">
        <v>-8330.5123525457911</v>
      </c>
      <c r="N111" s="5">
        <v>-2630.474639556377</v>
      </c>
      <c r="O111" s="5"/>
      <c r="P111" s="5">
        <v>4660.4290035288186</v>
      </c>
      <c r="Q111" s="5">
        <v>1662.3505293228029</v>
      </c>
      <c r="R111" s="5"/>
      <c r="S111" s="5">
        <v>3942.6130499075789</v>
      </c>
      <c r="T111" s="5">
        <v>2149.7754511846751</v>
      </c>
      <c r="U111" s="5"/>
      <c r="V111" s="5">
        <f t="shared" si="2"/>
        <v>8603.0420534363984</v>
      </c>
      <c r="W111" s="5">
        <f t="shared" si="3"/>
        <v>3812.1259805074778</v>
      </c>
      <c r="X111" s="5"/>
      <c r="Y111" s="24">
        <v>65.655326116236566</v>
      </c>
      <c r="Z111" s="24">
        <v>241.58631142778586</v>
      </c>
      <c r="AA111" s="5"/>
    </row>
    <row r="112" spans="1:27">
      <c r="A112" s="25"/>
      <c r="C112" s="4"/>
      <c r="D112" s="5"/>
      <c r="E112" s="5"/>
      <c r="F112" s="5"/>
      <c r="G112" s="1"/>
      <c r="H112" s="1"/>
      <c r="I112" s="5"/>
      <c r="J112" s="1"/>
      <c r="K112" s="1"/>
      <c r="L112" s="5"/>
      <c r="M112" s="1"/>
      <c r="N112" s="1"/>
      <c r="O112" s="5"/>
      <c r="P112" s="1"/>
      <c r="Q112" s="1"/>
      <c r="R112" s="5"/>
      <c r="S112" s="1"/>
      <c r="T112" s="1"/>
      <c r="U112" s="5"/>
      <c r="V112" s="5"/>
      <c r="W112" s="5"/>
      <c r="X112" s="5"/>
      <c r="Y112" s="1"/>
      <c r="Z112" s="1"/>
      <c r="AA112" s="5"/>
    </row>
    <row r="113" spans="1:27" ht="14">
      <c r="A113" s="9" t="s">
        <v>7</v>
      </c>
      <c r="B113" s="10">
        <v>159488</v>
      </c>
      <c r="C113" s="10"/>
      <c r="D113" s="10">
        <v>4534.0836954504412</v>
      </c>
      <c r="E113" s="10">
        <v>4494.2050641427568</v>
      </c>
      <c r="F113" s="10"/>
      <c r="G113" s="10">
        <v>509.95131621187807</v>
      </c>
      <c r="H113" s="10">
        <v>493.38917304123197</v>
      </c>
      <c r="I113" s="10"/>
      <c r="J113" s="10">
        <v>-173.43669711827849</v>
      </c>
      <c r="K113" s="10">
        <v>339.80774365469506</v>
      </c>
      <c r="L113" s="10"/>
      <c r="M113" s="10">
        <v>-7119.3440917811995</v>
      </c>
      <c r="N113" s="10">
        <v>-2391.1348423705854</v>
      </c>
      <c r="O113" s="10"/>
      <c r="P113" s="10">
        <v>2406.1136198334671</v>
      </c>
      <c r="Q113" s="10">
        <v>332.60914300762443</v>
      </c>
      <c r="R113" s="10"/>
      <c r="S113" s="10">
        <v>4832.5122704529485</v>
      </c>
      <c r="T113" s="10">
        <v>2733.3441581811799</v>
      </c>
      <c r="U113" s="10"/>
      <c r="V113" s="10">
        <f t="shared" si="2"/>
        <v>7238.6258902864156</v>
      </c>
      <c r="W113" s="10">
        <f t="shared" si="3"/>
        <v>3065.9533011888043</v>
      </c>
      <c r="X113" s="10"/>
      <c r="Y113" s="10">
        <v>53.101352776664832</v>
      </c>
      <c r="Z113" s="10">
        <v>192.60681478544763</v>
      </c>
      <c r="AA113" s="10"/>
    </row>
    <row r="114" spans="1:27">
      <c r="A114" s="6" t="s">
        <v>40</v>
      </c>
      <c r="B114" s="5">
        <v>19549</v>
      </c>
      <c r="C114" s="4"/>
      <c r="D114" s="5">
        <v>3222.7610118164616</v>
      </c>
      <c r="E114" s="5">
        <v>3542.9640022507547</v>
      </c>
      <c r="F114" s="5"/>
      <c r="G114" s="5">
        <v>489.47952324927104</v>
      </c>
      <c r="H114" s="5">
        <v>721.1299575425852</v>
      </c>
      <c r="I114" s="5"/>
      <c r="J114" s="5">
        <v>52.282598598393783</v>
      </c>
      <c r="K114" s="5">
        <v>148.71028748273571</v>
      </c>
      <c r="L114" s="5"/>
      <c r="M114" s="5">
        <v>-6842.0121177553838</v>
      </c>
      <c r="N114" s="5">
        <v>-2410.4475512813956</v>
      </c>
      <c r="O114" s="5"/>
      <c r="P114" s="5">
        <v>2189.848739065937</v>
      </c>
      <c r="Q114" s="5">
        <v>129.53209882858459</v>
      </c>
      <c r="R114" s="5"/>
      <c r="S114" s="5">
        <v>5230.1154831449176</v>
      </c>
      <c r="T114" s="5">
        <v>2931.3375876003888</v>
      </c>
      <c r="U114" s="5"/>
      <c r="V114" s="5">
        <f t="shared" si="2"/>
        <v>7419.9642222108541</v>
      </c>
      <c r="W114" s="5">
        <f t="shared" si="3"/>
        <v>3060.8696864289732</v>
      </c>
      <c r="X114" s="5"/>
      <c r="Y114" s="24">
        <v>109.40591676931679</v>
      </c>
      <c r="Z114" s="24">
        <v>128.3814723044654</v>
      </c>
      <c r="AA114" s="5"/>
    </row>
    <row r="115" spans="1:27">
      <c r="A115" s="6" t="s">
        <v>121</v>
      </c>
      <c r="B115" s="5">
        <v>50617</v>
      </c>
      <c r="C115" s="4"/>
      <c r="D115" s="5">
        <v>5287.2141974040351</v>
      </c>
      <c r="E115" s="5">
        <v>6042.8449196910133</v>
      </c>
      <c r="F115" s="5"/>
      <c r="G115" s="5">
        <v>590.54751170555346</v>
      </c>
      <c r="H115" s="5">
        <v>575.57851176482211</v>
      </c>
      <c r="I115" s="5"/>
      <c r="J115" s="5">
        <v>-119.05806823794377</v>
      </c>
      <c r="K115" s="5">
        <v>615.73085524626117</v>
      </c>
      <c r="L115" s="5"/>
      <c r="M115" s="5">
        <v>-7245.6647339826532</v>
      </c>
      <c r="N115" s="5">
        <v>-2345.2313179366615</v>
      </c>
      <c r="O115" s="5"/>
      <c r="P115" s="5">
        <v>2605.4301914376592</v>
      </c>
      <c r="Q115" s="5">
        <v>449.06689452160339</v>
      </c>
      <c r="R115" s="5"/>
      <c r="S115" s="5">
        <v>4843.2285589821604</v>
      </c>
      <c r="T115" s="5">
        <v>2798.2346622676178</v>
      </c>
      <c r="U115" s="5"/>
      <c r="V115" s="5">
        <f t="shared" si="2"/>
        <v>7448.6587504198196</v>
      </c>
      <c r="W115" s="5">
        <f t="shared" si="3"/>
        <v>3247.3015567892212</v>
      </c>
      <c r="X115" s="5"/>
      <c r="Y115" s="24">
        <v>68.209755443689019</v>
      </c>
      <c r="Z115" s="24">
        <v>290.98890267683845</v>
      </c>
      <c r="AA115" s="5"/>
    </row>
    <row r="116" spans="1:27">
      <c r="A116" s="6" t="s">
        <v>122</v>
      </c>
      <c r="B116" s="5">
        <v>79429</v>
      </c>
      <c r="C116" s="4"/>
      <c r="D116" s="5">
        <v>4400.6506117413028</v>
      </c>
      <c r="E116" s="5">
        <v>3765.5388924700046</v>
      </c>
      <c r="F116" s="5"/>
      <c r="G116" s="5">
        <v>440.85702980019897</v>
      </c>
      <c r="H116" s="5">
        <v>385.55018016089844</v>
      </c>
      <c r="I116" s="5"/>
      <c r="J116" s="5">
        <v>-252.72818517166274</v>
      </c>
      <c r="K116" s="5">
        <v>245.15992244646162</v>
      </c>
      <c r="L116" s="5"/>
      <c r="M116" s="5">
        <v>-7102.2173539890973</v>
      </c>
      <c r="N116" s="5">
        <v>-2354.7435383801885</v>
      </c>
      <c r="O116" s="5"/>
      <c r="P116" s="5">
        <v>2255.842651928137</v>
      </c>
      <c r="Q116" s="5">
        <v>228.37595840310215</v>
      </c>
      <c r="R116" s="5"/>
      <c r="S116" s="5">
        <v>4796.4160574853013</v>
      </c>
      <c r="T116" s="5">
        <v>2676.2705374611292</v>
      </c>
      <c r="U116" s="5"/>
      <c r="V116" s="5">
        <f t="shared" si="2"/>
        <v>7052.2587094134378</v>
      </c>
      <c r="W116" s="5">
        <f t="shared" si="3"/>
        <v>2904.6464958642314</v>
      </c>
      <c r="X116" s="5"/>
      <c r="Y116" s="24">
        <v>20.282902374341301</v>
      </c>
      <c r="Z116" s="24">
        <v>169.89015499117181</v>
      </c>
      <c r="AA116" s="5"/>
    </row>
    <row r="117" spans="1:27">
      <c r="A117" s="6" t="s">
        <v>165</v>
      </c>
      <c r="B117" s="5">
        <v>1791</v>
      </c>
      <c r="C117" s="4"/>
      <c r="D117" s="5">
        <v>4291.6002233389172</v>
      </c>
      <c r="E117" s="5">
        <v>4925.5745393634843</v>
      </c>
      <c r="F117" s="5"/>
      <c r="G117" s="5">
        <v>250.00011725293135</v>
      </c>
      <c r="H117" s="5">
        <v>1377.8584198771637</v>
      </c>
      <c r="I117" s="5"/>
      <c r="J117" s="5">
        <v>-498.31011166945842</v>
      </c>
      <c r="K117" s="5">
        <v>-228.25022333891681</v>
      </c>
      <c r="L117" s="5"/>
      <c r="M117" s="5">
        <v>-8430.4940703517586</v>
      </c>
      <c r="N117" s="5">
        <v>-2815.9768006700169</v>
      </c>
      <c r="O117" s="5"/>
      <c r="P117" s="5">
        <v>4714.6046901172531</v>
      </c>
      <c r="Q117" s="5">
        <v>1114.1691792294807</v>
      </c>
      <c r="R117" s="5"/>
      <c r="S117" s="5">
        <v>3743.269201563372</v>
      </c>
      <c r="T117" s="5">
        <v>2153.15089893914</v>
      </c>
      <c r="U117" s="5"/>
      <c r="V117" s="5">
        <f t="shared" si="2"/>
        <v>8457.8738916806251</v>
      </c>
      <c r="W117" s="5">
        <f t="shared" si="3"/>
        <v>3267.320078168621</v>
      </c>
      <c r="X117" s="5"/>
      <c r="Y117" s="24">
        <v>8.1441229435275062</v>
      </c>
      <c r="Z117" s="24">
        <v>60.20013000115194</v>
      </c>
      <c r="AA117" s="5"/>
    </row>
    <row r="118" spans="1:27">
      <c r="A118" s="6" t="s">
        <v>218</v>
      </c>
      <c r="B118" s="5">
        <v>5117</v>
      </c>
      <c r="C118" s="4"/>
      <c r="D118" s="5">
        <v>2517.4381336720735</v>
      </c>
      <c r="E118" s="5">
        <v>2095.9546609341414</v>
      </c>
      <c r="F118" s="5"/>
      <c r="G118" s="5">
        <v>596.52178620285326</v>
      </c>
      <c r="H118" s="5">
        <v>416.66611491108068</v>
      </c>
      <c r="I118" s="5"/>
      <c r="J118" s="5">
        <v>213.17615790502245</v>
      </c>
      <c r="K118" s="5">
        <v>577.7447234707837</v>
      </c>
      <c r="L118" s="5"/>
      <c r="M118" s="5">
        <v>-6168.4907250341994</v>
      </c>
      <c r="N118" s="5">
        <v>-2753.0372816103186</v>
      </c>
      <c r="O118" s="5"/>
      <c r="P118" s="5">
        <v>2059.0941958178619</v>
      </c>
      <c r="Q118" s="5">
        <v>1059.5077193668164</v>
      </c>
      <c r="R118" s="5"/>
      <c r="S118" s="5">
        <v>4632.2244205589213</v>
      </c>
      <c r="T118" s="5">
        <v>2614.2098514754739</v>
      </c>
      <c r="U118" s="5"/>
      <c r="V118" s="5">
        <f t="shared" si="2"/>
        <v>6691.3186163767832</v>
      </c>
      <c r="W118" s="5">
        <f t="shared" si="3"/>
        <v>3673.7175708422901</v>
      </c>
      <c r="X118" s="5"/>
      <c r="Y118" s="24">
        <v>175.92630322257818</v>
      </c>
      <c r="Z118" s="24">
        <v>289.58988294142256</v>
      </c>
      <c r="AA118" s="5"/>
    </row>
    <row r="119" spans="1:27">
      <c r="A119" s="6" t="s">
        <v>302</v>
      </c>
      <c r="B119" s="5">
        <v>2985</v>
      </c>
      <c r="C119" s="4"/>
      <c r="D119" s="5">
        <v>7504.187604690117</v>
      </c>
      <c r="E119" s="5">
        <v>7705.1926298157459</v>
      </c>
      <c r="F119" s="5"/>
      <c r="G119" s="5">
        <v>1123.4679095477386</v>
      </c>
      <c r="H119" s="5">
        <v>78.571242881072024</v>
      </c>
      <c r="I119" s="5"/>
      <c r="J119" s="5">
        <v>-931.72</v>
      </c>
      <c r="K119" s="5">
        <v>-636.0669246231156</v>
      </c>
      <c r="L119" s="5"/>
      <c r="M119" s="5">
        <v>-8092.6095979899492</v>
      </c>
      <c r="N119" s="5">
        <v>-3136.1039229480739</v>
      </c>
      <c r="O119" s="5"/>
      <c r="P119" s="5">
        <v>3651.0110552763817</v>
      </c>
      <c r="Q119" s="5">
        <v>746.3561139028476</v>
      </c>
      <c r="R119" s="5"/>
      <c r="S119" s="5">
        <v>4004.2448609715243</v>
      </c>
      <c r="T119" s="5">
        <v>2407.3477755443887</v>
      </c>
      <c r="U119" s="5"/>
      <c r="V119" s="5">
        <f t="shared" si="2"/>
        <v>7655.2559162479065</v>
      </c>
      <c r="W119" s="5">
        <f t="shared" si="3"/>
        <v>3153.7038894472362</v>
      </c>
      <c r="X119" s="5"/>
      <c r="Y119" s="24">
        <v>-97.150762580532984</v>
      </c>
      <c r="Z119" s="24">
        <v>-25.583037740853836</v>
      </c>
      <c r="AA119" s="5"/>
    </row>
    <row r="120" spans="1:27">
      <c r="A120" s="25"/>
      <c r="C120" s="4"/>
      <c r="D120" s="5"/>
      <c r="E120" s="5"/>
      <c r="F120" s="5"/>
      <c r="G120" s="1"/>
      <c r="H120" s="1"/>
      <c r="I120" s="5"/>
      <c r="J120" s="1"/>
      <c r="K120" s="1"/>
      <c r="L120" s="5"/>
      <c r="M120" s="1"/>
      <c r="N120" s="1"/>
      <c r="O120" s="5"/>
      <c r="P120" s="1"/>
      <c r="Q120" s="1"/>
      <c r="R120" s="5"/>
      <c r="S120" s="1"/>
      <c r="T120" s="1"/>
      <c r="U120" s="5"/>
      <c r="V120" s="5"/>
      <c r="W120" s="5"/>
      <c r="X120" s="5"/>
      <c r="Y120" s="1"/>
      <c r="Z120" s="1"/>
      <c r="AA120" s="5"/>
    </row>
    <row r="121" spans="1:27" ht="14">
      <c r="A121" s="9" t="s">
        <v>18</v>
      </c>
      <c r="B121" s="10">
        <v>175795</v>
      </c>
      <c r="C121" s="10"/>
      <c r="D121" s="10">
        <v>3629.6924148013313</v>
      </c>
      <c r="E121" s="10">
        <v>3401.8938624534258</v>
      </c>
      <c r="F121" s="10"/>
      <c r="G121" s="10">
        <v>403.64702079126255</v>
      </c>
      <c r="H121" s="10">
        <v>575.37389265906313</v>
      </c>
      <c r="I121" s="10"/>
      <c r="J121" s="10">
        <v>190.15081196848607</v>
      </c>
      <c r="K121" s="10">
        <v>483.28159316249042</v>
      </c>
      <c r="L121" s="10"/>
      <c r="M121" s="10">
        <v>-7331.3073300150754</v>
      </c>
      <c r="N121" s="10">
        <v>-2748.8688315936179</v>
      </c>
      <c r="O121" s="10"/>
      <c r="P121" s="10">
        <v>3019.6599222958562</v>
      </c>
      <c r="Q121" s="10">
        <v>657.27189590147611</v>
      </c>
      <c r="R121" s="10"/>
      <c r="S121" s="10">
        <v>4566.5821744645755</v>
      </c>
      <c r="T121" s="10">
        <v>2696.0054784834601</v>
      </c>
      <c r="U121" s="10"/>
      <c r="V121" s="10">
        <f t="shared" si="2"/>
        <v>7586.2420967604321</v>
      </c>
      <c r="W121" s="10">
        <f t="shared" si="3"/>
        <v>3353.2773743849361</v>
      </c>
      <c r="X121" s="10"/>
      <c r="Y121" s="10">
        <v>159.66291480252838</v>
      </c>
      <c r="Z121" s="10">
        <v>262.04479124885268</v>
      </c>
      <c r="AA121" s="10"/>
    </row>
    <row r="122" spans="1:27">
      <c r="A122" s="6" t="s">
        <v>30</v>
      </c>
      <c r="B122" s="5">
        <v>1811</v>
      </c>
      <c r="C122" s="4"/>
      <c r="D122" s="5">
        <v>2380.4527885146326</v>
      </c>
      <c r="E122" s="5">
        <v>305.90833793484262</v>
      </c>
      <c r="F122" s="5"/>
      <c r="G122" s="5">
        <v>1126.6037934842627</v>
      </c>
      <c r="H122" s="5">
        <v>687.97813914964104</v>
      </c>
      <c r="I122" s="5"/>
      <c r="J122" s="5">
        <v>1035.9969298729984</v>
      </c>
      <c r="K122" s="5">
        <v>546.38085035891766</v>
      </c>
      <c r="L122" s="5"/>
      <c r="M122" s="5">
        <v>-9117.4355383765869</v>
      </c>
      <c r="N122" s="5">
        <v>-4101.6044616234121</v>
      </c>
      <c r="O122" s="5"/>
      <c r="P122" s="5">
        <v>5442.4665930425181</v>
      </c>
      <c r="Q122" s="5">
        <v>2043.1192379900608</v>
      </c>
      <c r="R122" s="5"/>
      <c r="S122" s="5">
        <v>3964.3828050800662</v>
      </c>
      <c r="T122" s="5">
        <v>2556.4636057426837</v>
      </c>
      <c r="U122" s="5"/>
      <c r="V122" s="5">
        <f t="shared" si="2"/>
        <v>9406.8493981225838</v>
      </c>
      <c r="W122" s="5">
        <f t="shared" si="3"/>
        <v>4599.5828437327445</v>
      </c>
      <c r="X122" s="5"/>
      <c r="Y122" s="24">
        <v>312.83629712960624</v>
      </c>
      <c r="Z122" s="24">
        <v>310.35890381766814</v>
      </c>
      <c r="AA122" s="5"/>
    </row>
    <row r="123" spans="1:27">
      <c r="A123" s="6" t="s">
        <v>65</v>
      </c>
      <c r="B123" s="5">
        <v>7047</v>
      </c>
      <c r="C123" s="4"/>
      <c r="D123" s="5">
        <v>1581.2756194125159</v>
      </c>
      <c r="E123" s="5">
        <v>1077.1841152263376</v>
      </c>
      <c r="F123" s="5"/>
      <c r="G123" s="5">
        <v>407.85005959982971</v>
      </c>
      <c r="H123" s="5">
        <v>447.87672626649641</v>
      </c>
      <c r="I123" s="5"/>
      <c r="J123" s="5">
        <v>244.39182063289343</v>
      </c>
      <c r="K123" s="5">
        <v>267.83930750674045</v>
      </c>
      <c r="L123" s="5"/>
      <c r="M123" s="5">
        <v>-7911.4372882077478</v>
      </c>
      <c r="N123" s="5">
        <v>-3568.8100936568753</v>
      </c>
      <c r="O123" s="5"/>
      <c r="P123" s="5">
        <v>3938.7982120051088</v>
      </c>
      <c r="Q123" s="5">
        <v>1437.858947069675</v>
      </c>
      <c r="R123" s="5"/>
      <c r="S123" s="5">
        <v>4561.7161827728114</v>
      </c>
      <c r="T123" s="5">
        <v>2665.3332708954163</v>
      </c>
      <c r="U123" s="5"/>
      <c r="V123" s="5">
        <f t="shared" si="2"/>
        <v>8500.5143947779197</v>
      </c>
      <c r="W123" s="5">
        <f t="shared" si="3"/>
        <v>4103.192217965091</v>
      </c>
      <c r="X123" s="5"/>
      <c r="Y123" s="24">
        <v>144.62472946780599</v>
      </c>
      <c r="Z123" s="24">
        <v>172.08751558791297</v>
      </c>
      <c r="AA123" s="5"/>
    </row>
    <row r="124" spans="1:27">
      <c r="A124" s="6" t="s">
        <v>100</v>
      </c>
      <c r="B124" s="5">
        <v>19499</v>
      </c>
      <c r="C124" s="4"/>
      <c r="D124" s="5">
        <v>6655.6526673162725</v>
      </c>
      <c r="E124" s="5">
        <v>6002.1392973998663</v>
      </c>
      <c r="F124" s="5"/>
      <c r="G124" s="5">
        <v>507.34735114621265</v>
      </c>
      <c r="H124" s="5">
        <v>275.03028360428738</v>
      </c>
      <c r="I124" s="5"/>
      <c r="J124" s="5">
        <v>-195.95303348889686</v>
      </c>
      <c r="K124" s="5">
        <v>298.37721678034768</v>
      </c>
      <c r="L124" s="5"/>
      <c r="M124" s="5">
        <v>-7587.9195081799071</v>
      </c>
      <c r="N124" s="5">
        <v>-2303.7869711267244</v>
      </c>
      <c r="O124" s="5"/>
      <c r="P124" s="5">
        <v>2853.0304118159906</v>
      </c>
      <c r="Q124" s="5">
        <v>83.786963434022255</v>
      </c>
      <c r="R124" s="5"/>
      <c r="S124" s="5">
        <v>4698.5317708600442</v>
      </c>
      <c r="T124" s="5">
        <v>2738.4946781886247</v>
      </c>
      <c r="U124" s="5"/>
      <c r="V124" s="5">
        <f t="shared" si="2"/>
        <v>7551.5621826760344</v>
      </c>
      <c r="W124" s="5">
        <f t="shared" si="3"/>
        <v>2822.2816416226469</v>
      </c>
      <c r="X124" s="5"/>
      <c r="Y124" s="24">
        <v>8.9966639586039481</v>
      </c>
      <c r="Z124" s="24">
        <v>202.44890169274274</v>
      </c>
      <c r="AA124" s="5"/>
    </row>
    <row r="125" spans="1:27">
      <c r="A125" s="6" t="s">
        <v>101</v>
      </c>
      <c r="B125" s="5">
        <v>6996</v>
      </c>
      <c r="C125" s="4"/>
      <c r="D125" s="5">
        <v>4610.5370211549453</v>
      </c>
      <c r="E125" s="5">
        <v>3915.297598627787</v>
      </c>
      <c r="F125" s="5"/>
      <c r="G125" s="5">
        <v>249.02036306460835</v>
      </c>
      <c r="H125" s="5">
        <v>810.91131503716406</v>
      </c>
      <c r="I125" s="5"/>
      <c r="J125" s="5">
        <v>1213.2453058890794</v>
      </c>
      <c r="K125" s="5">
        <v>1071.7602058319039</v>
      </c>
      <c r="L125" s="5"/>
      <c r="M125" s="5">
        <v>-8250.8058419096633</v>
      </c>
      <c r="N125" s="5">
        <v>-2728.8933633504857</v>
      </c>
      <c r="O125" s="5"/>
      <c r="P125" s="5">
        <v>4324.5177244139504</v>
      </c>
      <c r="Q125" s="5">
        <v>1093.7893081761006</v>
      </c>
      <c r="R125" s="5"/>
      <c r="S125" s="5">
        <v>4446.4707061177814</v>
      </c>
      <c r="T125" s="5">
        <v>2712.7431174957119</v>
      </c>
      <c r="U125" s="5"/>
      <c r="V125" s="5">
        <f t="shared" si="2"/>
        <v>8770.9884305317319</v>
      </c>
      <c r="W125" s="5">
        <f t="shared" si="3"/>
        <v>3806.5324256718122</v>
      </c>
      <c r="X125" s="5"/>
      <c r="Y125" s="24">
        <v>368.72004230521503</v>
      </c>
      <c r="Z125" s="24">
        <v>468.65293478643082</v>
      </c>
      <c r="AA125" s="5"/>
    </row>
    <row r="126" spans="1:27">
      <c r="A126" s="6" t="s">
        <v>102</v>
      </c>
      <c r="B126" s="5">
        <v>7771</v>
      </c>
      <c r="C126" s="4"/>
      <c r="D126" s="5">
        <v>1997.1848320679451</v>
      </c>
      <c r="E126" s="5">
        <v>2045.7481662591688</v>
      </c>
      <c r="F126" s="5"/>
      <c r="G126" s="5">
        <v>253.10701711491441</v>
      </c>
      <c r="H126" s="5">
        <v>551.43671470853167</v>
      </c>
      <c r="I126" s="5"/>
      <c r="J126" s="5">
        <v>58.375528246042975</v>
      </c>
      <c r="K126" s="5">
        <v>496.11040792690773</v>
      </c>
      <c r="L126" s="5"/>
      <c r="M126" s="5">
        <v>-6845.1478239608805</v>
      </c>
      <c r="N126" s="5">
        <v>-2515.6378368292367</v>
      </c>
      <c r="O126" s="5"/>
      <c r="P126" s="5">
        <v>2083.1914811478573</v>
      </c>
      <c r="Q126" s="5">
        <v>387.52322738386306</v>
      </c>
      <c r="R126" s="5"/>
      <c r="S126" s="5">
        <v>5034.9627358126372</v>
      </c>
      <c r="T126" s="5">
        <v>2837.7255411143997</v>
      </c>
      <c r="U126" s="5"/>
      <c r="V126" s="5">
        <f t="shared" si="2"/>
        <v>7118.1542169604945</v>
      </c>
      <c r="W126" s="5">
        <f t="shared" si="3"/>
        <v>3225.2487684982625</v>
      </c>
      <c r="X126" s="5"/>
      <c r="Y126" s="24">
        <v>122.52762535930191</v>
      </c>
      <c r="Z126" s="24">
        <v>301.75377625793465</v>
      </c>
      <c r="AA126" s="5"/>
    </row>
    <row r="127" spans="1:27">
      <c r="A127" s="6" t="s">
        <v>111</v>
      </c>
      <c r="B127" s="5">
        <v>6637</v>
      </c>
      <c r="C127" s="4"/>
      <c r="D127" s="5">
        <v>1001.2828250715684</v>
      </c>
      <c r="E127" s="5">
        <v>691.79581889407859</v>
      </c>
      <c r="F127" s="5"/>
      <c r="G127" s="5">
        <v>817.99953894832004</v>
      </c>
      <c r="H127" s="5">
        <v>2397.0072321832154</v>
      </c>
      <c r="I127" s="5"/>
      <c r="J127" s="5">
        <v>1317.7873677866505</v>
      </c>
      <c r="K127" s="5">
        <v>1732.2613017929787</v>
      </c>
      <c r="L127" s="5"/>
      <c r="M127" s="5">
        <v>-7892.2128672593035</v>
      </c>
      <c r="N127" s="5">
        <v>-3962.4565948470699</v>
      </c>
      <c r="O127" s="5"/>
      <c r="P127" s="5">
        <v>3877.2327858972426</v>
      </c>
      <c r="Q127" s="5">
        <v>1609.3023956606901</v>
      </c>
      <c r="R127" s="5"/>
      <c r="S127" s="5">
        <v>5342.0413153533227</v>
      </c>
      <c r="T127" s="5">
        <v>3955.6374596956457</v>
      </c>
      <c r="U127" s="5"/>
      <c r="V127" s="5">
        <f t="shared" si="2"/>
        <v>9219.2741012505649</v>
      </c>
      <c r="W127" s="5">
        <f t="shared" si="3"/>
        <v>5564.939855356336</v>
      </c>
      <c r="X127" s="5"/>
      <c r="Y127" s="24">
        <v>368.00978274168028</v>
      </c>
      <c r="Z127" s="24">
        <v>445.77494886579484</v>
      </c>
      <c r="AA127" s="5"/>
    </row>
    <row r="128" spans="1:27">
      <c r="A128" s="6" t="s">
        <v>116</v>
      </c>
      <c r="B128" s="5">
        <v>3999</v>
      </c>
      <c r="C128" s="4"/>
      <c r="D128" s="5">
        <v>922.66741685421346</v>
      </c>
      <c r="E128" s="5">
        <v>876.39284821205308</v>
      </c>
      <c r="F128" s="5"/>
      <c r="G128" s="5">
        <v>323.67607151787951</v>
      </c>
      <c r="H128" s="5">
        <v>421.83251562890723</v>
      </c>
      <c r="I128" s="5"/>
      <c r="J128" s="5">
        <v>439.82337584396095</v>
      </c>
      <c r="K128" s="5">
        <v>652.4893623405851</v>
      </c>
      <c r="L128" s="5"/>
      <c r="M128" s="5">
        <v>-7903.5117104276069</v>
      </c>
      <c r="N128" s="5">
        <v>-3243.7242360590149</v>
      </c>
      <c r="O128" s="5"/>
      <c r="P128" s="5">
        <v>4379.6896824206051</v>
      </c>
      <c r="Q128" s="5">
        <v>1300.744686171543</v>
      </c>
      <c r="R128" s="5"/>
      <c r="S128" s="5">
        <v>4455.8257364341089</v>
      </c>
      <c r="T128" s="5">
        <v>2984.4686996749188</v>
      </c>
      <c r="U128" s="5"/>
      <c r="V128" s="5">
        <f t="shared" si="2"/>
        <v>8835.5154188547131</v>
      </c>
      <c r="W128" s="5">
        <f t="shared" si="3"/>
        <v>4285.2133858464622</v>
      </c>
      <c r="X128" s="5"/>
      <c r="Y128" s="24">
        <v>175.04661480100305</v>
      </c>
      <c r="Z128" s="24">
        <v>278.92704347057969</v>
      </c>
      <c r="AA128" s="5"/>
    </row>
    <row r="129" spans="1:27">
      <c r="A129" s="6" t="s">
        <v>169</v>
      </c>
      <c r="B129" s="5">
        <v>2281</v>
      </c>
      <c r="C129" s="4"/>
      <c r="D129" s="5">
        <v>2211.7492327926348</v>
      </c>
      <c r="E129" s="5">
        <v>1726.2165716790882</v>
      </c>
      <c r="F129" s="5"/>
      <c r="G129" s="5">
        <v>467.25318281455503</v>
      </c>
      <c r="H129" s="5">
        <v>262.30797457255591</v>
      </c>
      <c r="I129" s="5"/>
      <c r="J129" s="5">
        <v>734.74255151249452</v>
      </c>
      <c r="K129" s="5">
        <v>376.11128014028935</v>
      </c>
      <c r="L129" s="5"/>
      <c r="M129" s="5">
        <v>-8358.1768566418232</v>
      </c>
      <c r="N129" s="5">
        <v>-3705.4004690925035</v>
      </c>
      <c r="O129" s="5"/>
      <c r="P129" s="5">
        <v>4539.6729504603245</v>
      </c>
      <c r="Q129" s="5">
        <v>1672.9482683033757</v>
      </c>
      <c r="R129" s="5"/>
      <c r="S129" s="5">
        <v>4833.6706313020613</v>
      </c>
      <c r="T129" s="5">
        <v>2852.1255852696186</v>
      </c>
      <c r="U129" s="5"/>
      <c r="V129" s="5">
        <f t="shared" si="2"/>
        <v>9373.3435817623867</v>
      </c>
      <c r="W129" s="5">
        <f t="shared" si="3"/>
        <v>4525.0738535729943</v>
      </c>
      <c r="X129" s="5"/>
      <c r="Y129" s="24">
        <v>295.14153232142849</v>
      </c>
      <c r="Z129" s="24">
        <v>194.73927628061597</v>
      </c>
      <c r="AA129" s="5"/>
    </row>
    <row r="130" spans="1:27">
      <c r="A130" s="6" t="s">
        <v>197</v>
      </c>
      <c r="B130" s="5">
        <v>947</v>
      </c>
      <c r="C130" s="4"/>
      <c r="D130" s="5">
        <v>7318.8922914466739</v>
      </c>
      <c r="E130" s="5">
        <v>7579.6116684266108</v>
      </c>
      <c r="F130" s="5"/>
      <c r="G130" s="5">
        <v>3509.7155227032736</v>
      </c>
      <c r="H130" s="5">
        <v>1229.1076874340022</v>
      </c>
      <c r="I130" s="5"/>
      <c r="J130" s="5">
        <v>2188.5659978880676</v>
      </c>
      <c r="K130" s="5">
        <v>367.53950369588171</v>
      </c>
      <c r="L130" s="5"/>
      <c r="M130" s="5">
        <v>-9177.702249208025</v>
      </c>
      <c r="N130" s="5">
        <v>-3509.9146251319958</v>
      </c>
      <c r="O130" s="5"/>
      <c r="P130" s="5">
        <v>5468.3505807814154</v>
      </c>
      <c r="Q130" s="5">
        <v>182.6663146779303</v>
      </c>
      <c r="R130" s="5"/>
      <c r="S130" s="5">
        <v>6201.5474551214365</v>
      </c>
      <c r="T130" s="5">
        <v>4400.5463991552269</v>
      </c>
      <c r="U130" s="5"/>
      <c r="V130" s="5">
        <f t="shared" si="2"/>
        <v>11669.898035902852</v>
      </c>
      <c r="W130" s="5">
        <f t="shared" si="3"/>
        <v>4583.2127138331571</v>
      </c>
      <c r="X130" s="5"/>
      <c r="Y130" s="24">
        <v>781.94360303515384</v>
      </c>
      <c r="Z130" s="24">
        <v>167.61976969756572</v>
      </c>
      <c r="AA130" s="5"/>
    </row>
    <row r="131" spans="1:27">
      <c r="A131" s="6" t="s">
        <v>198</v>
      </c>
      <c r="B131" s="5">
        <v>3262</v>
      </c>
      <c r="C131" s="4"/>
      <c r="D131" s="5">
        <v>1065.7912323727774</v>
      </c>
      <c r="E131" s="5">
        <v>689.17811158798281</v>
      </c>
      <c r="F131" s="5"/>
      <c r="G131" s="5">
        <v>383.84365726548128</v>
      </c>
      <c r="H131" s="5">
        <v>181.87575107296135</v>
      </c>
      <c r="I131" s="5"/>
      <c r="J131" s="5">
        <v>209.71033415082772</v>
      </c>
      <c r="K131" s="5">
        <v>300.14557939914164</v>
      </c>
      <c r="L131" s="5"/>
      <c r="M131" s="5">
        <v>-8942.8213519313304</v>
      </c>
      <c r="N131" s="5">
        <v>-2758.7377283874926</v>
      </c>
      <c r="O131" s="5"/>
      <c r="P131" s="5">
        <v>5199.6005518087068</v>
      </c>
      <c r="Q131" s="5">
        <v>1091.5977927651747</v>
      </c>
      <c r="R131" s="5"/>
      <c r="S131" s="5">
        <v>4036.979935622318</v>
      </c>
      <c r="T131" s="5">
        <v>2216.3299356223174</v>
      </c>
      <c r="U131" s="5"/>
      <c r="V131" s="5">
        <f t="shared" si="2"/>
        <v>9236.5804874310252</v>
      </c>
      <c r="W131" s="5">
        <f t="shared" si="3"/>
        <v>3307.9277283874922</v>
      </c>
      <c r="X131" s="5"/>
      <c r="Y131" s="24">
        <v>166.27590941248457</v>
      </c>
      <c r="Z131" s="24">
        <v>189.28765754099257</v>
      </c>
      <c r="AA131" s="5"/>
    </row>
    <row r="132" spans="1:27">
      <c r="A132" s="6" t="s">
        <v>212</v>
      </c>
      <c r="B132" s="5">
        <v>2999</v>
      </c>
      <c r="C132" s="4"/>
      <c r="D132" s="5">
        <v>3272.7169423141045</v>
      </c>
      <c r="E132" s="5">
        <v>2998.0237312437475</v>
      </c>
      <c r="F132" s="5"/>
      <c r="G132" s="5">
        <v>372.27712570856954</v>
      </c>
      <c r="H132" s="5">
        <v>363.28573191063685</v>
      </c>
      <c r="I132" s="5"/>
      <c r="J132" s="5">
        <v>-111.36780593531176</v>
      </c>
      <c r="K132" s="5">
        <v>-116.17788596198733</v>
      </c>
      <c r="L132" s="5"/>
      <c r="M132" s="5">
        <v>-9606.273784594865</v>
      </c>
      <c r="N132" s="5">
        <v>-3152.3751617205735</v>
      </c>
      <c r="O132" s="5"/>
      <c r="P132" s="5">
        <v>6195.0903634544848</v>
      </c>
      <c r="Q132" s="5">
        <v>1209.6382127375791</v>
      </c>
      <c r="R132" s="5"/>
      <c r="S132" s="5">
        <v>3663.1705301767256</v>
      </c>
      <c r="T132" s="5">
        <v>2270.9613404468155</v>
      </c>
      <c r="U132" s="5"/>
      <c r="V132" s="5">
        <f t="shared" si="2"/>
        <v>9858.2608936312099</v>
      </c>
      <c r="W132" s="5">
        <f t="shared" si="3"/>
        <v>3480.5995531843946</v>
      </c>
      <c r="X132" s="5"/>
      <c r="Y132" s="24">
        <v>75.061097329582964</v>
      </c>
      <c r="Z132" s="24">
        <v>70.208959470997854</v>
      </c>
      <c r="AA132" s="5"/>
    </row>
    <row r="133" spans="1:27">
      <c r="A133" s="6" t="s">
        <v>228</v>
      </c>
      <c r="B133" s="5">
        <v>3618</v>
      </c>
      <c r="C133" s="4"/>
      <c r="D133" s="5">
        <v>648.10779436152575</v>
      </c>
      <c r="E133" s="5">
        <v>3178.5599778883361</v>
      </c>
      <c r="F133" s="5"/>
      <c r="G133" s="5">
        <v>530.69727750138202</v>
      </c>
      <c r="H133" s="5">
        <v>2282.6471614151465</v>
      </c>
      <c r="I133" s="5"/>
      <c r="J133" s="5">
        <v>178.23740464344942</v>
      </c>
      <c r="K133" s="5">
        <v>-221.02440851299062</v>
      </c>
      <c r="L133" s="5"/>
      <c r="M133" s="5">
        <v>-8570.4088971807632</v>
      </c>
      <c r="N133" s="5">
        <v>-3811.3075262576012</v>
      </c>
      <c r="O133" s="5"/>
      <c r="P133" s="5">
        <v>5960.6351575456056</v>
      </c>
      <c r="Q133" s="5">
        <v>2275.8897180762851</v>
      </c>
      <c r="R133" s="5"/>
      <c r="S133" s="5">
        <v>2993.6127998894417</v>
      </c>
      <c r="T133" s="5">
        <v>1534.8353537866224</v>
      </c>
      <c r="U133" s="5"/>
      <c r="V133" s="5">
        <f t="shared" si="2"/>
        <v>8954.2479574350473</v>
      </c>
      <c r="W133" s="5">
        <f t="shared" si="3"/>
        <v>3810.7250718629075</v>
      </c>
      <c r="X133" s="5"/>
      <c r="Y133" s="24">
        <v>168.61102960859003</v>
      </c>
      <c r="Z133" s="24">
        <v>8.1427633533515842E-2</v>
      </c>
      <c r="AA133" s="5"/>
    </row>
    <row r="134" spans="1:27">
      <c r="A134" s="6" t="s">
        <v>236</v>
      </c>
      <c r="B134" s="5">
        <v>64535</v>
      </c>
      <c r="C134" s="4"/>
      <c r="D134" s="5">
        <v>4416.7893005345941</v>
      </c>
      <c r="E134" s="5">
        <v>4262.6699848144417</v>
      </c>
      <c r="F134" s="5"/>
      <c r="G134" s="5">
        <v>254.38503726659954</v>
      </c>
      <c r="H134" s="5">
        <v>468.92041605330439</v>
      </c>
      <c r="I134" s="5"/>
      <c r="J134" s="5">
        <v>-48.454647710544663</v>
      </c>
      <c r="K134" s="5">
        <v>473.0369817928256</v>
      </c>
      <c r="L134" s="5"/>
      <c r="M134" s="5">
        <v>-6631.0214514604477</v>
      </c>
      <c r="N134" s="5">
        <v>-2611.0328096381809</v>
      </c>
      <c r="O134" s="5"/>
      <c r="P134" s="5">
        <v>1914.9525373828155</v>
      </c>
      <c r="Q134" s="5">
        <v>283.46198187030296</v>
      </c>
      <c r="R134" s="5"/>
      <c r="S134" s="5">
        <v>4598.176177733013</v>
      </c>
      <c r="T134" s="5">
        <v>2766.3663340822809</v>
      </c>
      <c r="U134" s="5"/>
      <c r="V134" s="5">
        <f t="shared" si="2"/>
        <v>6513.1287151158285</v>
      </c>
      <c r="W134" s="5">
        <f t="shared" si="3"/>
        <v>3049.828315952584</v>
      </c>
      <c r="X134" s="5"/>
      <c r="Y134" s="24">
        <v>79.654770021053167</v>
      </c>
      <c r="Z134" s="24">
        <v>287.97544131553349</v>
      </c>
      <c r="AA134" s="5"/>
    </row>
    <row r="135" spans="1:27">
      <c r="A135" s="6" t="s">
        <v>242</v>
      </c>
      <c r="B135" s="5">
        <v>3336</v>
      </c>
      <c r="C135" s="4"/>
      <c r="D135" s="5">
        <v>3600.4728986810551</v>
      </c>
      <c r="E135" s="5">
        <v>3992.9415377697846</v>
      </c>
      <c r="F135" s="5"/>
      <c r="G135" s="5">
        <v>833.33172362110304</v>
      </c>
      <c r="H135" s="5">
        <v>780.98925059952046</v>
      </c>
      <c r="I135" s="5"/>
      <c r="J135" s="5">
        <v>957.99482613908879</v>
      </c>
      <c r="K135" s="5">
        <v>-138.9635221822542</v>
      </c>
      <c r="L135" s="5"/>
      <c r="M135" s="5">
        <v>-9217.0874070743412</v>
      </c>
      <c r="N135" s="5">
        <v>-3091.2566906474822</v>
      </c>
      <c r="O135" s="5"/>
      <c r="P135" s="5">
        <v>6516.2607913669062</v>
      </c>
      <c r="Q135" s="5">
        <v>1409.8366306954435</v>
      </c>
      <c r="R135" s="5"/>
      <c r="S135" s="5">
        <v>3888.7541127098325</v>
      </c>
      <c r="T135" s="5">
        <v>2057.816795563549</v>
      </c>
      <c r="U135" s="5"/>
      <c r="V135" s="5">
        <f t="shared" si="2"/>
        <v>10405.014904076739</v>
      </c>
      <c r="W135" s="5">
        <f t="shared" si="3"/>
        <v>3467.6534262589926</v>
      </c>
      <c r="X135" s="5"/>
      <c r="Y135" s="24">
        <v>326.92230635665192</v>
      </c>
      <c r="Z135" s="24">
        <v>69.636729028891182</v>
      </c>
      <c r="AA135" s="5"/>
    </row>
    <row r="136" spans="1:27">
      <c r="A136" s="6" t="s">
        <v>247</v>
      </c>
      <c r="B136" s="5">
        <v>988</v>
      </c>
      <c r="C136" s="4"/>
      <c r="D136" s="5">
        <v>1149.3360323886639</v>
      </c>
      <c r="E136" s="5">
        <v>929.08906882591089</v>
      </c>
      <c r="F136" s="5"/>
      <c r="G136" s="5">
        <v>372.06384615384616</v>
      </c>
      <c r="H136" s="5">
        <v>260.61893724696358</v>
      </c>
      <c r="I136" s="5"/>
      <c r="J136" s="5">
        <v>951.24189271255057</v>
      </c>
      <c r="K136" s="5">
        <v>72.867489878542514</v>
      </c>
      <c r="L136" s="5"/>
      <c r="M136" s="5">
        <v>-9126.1307388663972</v>
      </c>
      <c r="N136" s="5">
        <v>-4223.5232591093118</v>
      </c>
      <c r="O136" s="5"/>
      <c r="P136" s="5">
        <v>4958.8168016194331</v>
      </c>
      <c r="Q136" s="5">
        <v>1420.2429149797572</v>
      </c>
      <c r="R136" s="5"/>
      <c r="S136" s="5">
        <v>5185.9639271255064</v>
      </c>
      <c r="T136" s="5">
        <v>3064.9644534412955</v>
      </c>
      <c r="U136" s="5"/>
      <c r="V136" s="5">
        <f t="shared" si="2"/>
        <v>10144.78072874494</v>
      </c>
      <c r="W136" s="5">
        <f t="shared" si="3"/>
        <v>4485.2073684210527</v>
      </c>
      <c r="X136" s="5"/>
      <c r="Y136" s="24">
        <v>544.89862491550105</v>
      </c>
      <c r="Z136" s="24">
        <v>142.58223616310059</v>
      </c>
      <c r="AA136" s="5"/>
    </row>
    <row r="137" spans="1:27">
      <c r="A137" s="6" t="s">
        <v>253</v>
      </c>
      <c r="B137" s="5">
        <v>2877</v>
      </c>
      <c r="C137" s="4"/>
      <c r="D137" s="5">
        <v>1464.0250260688217</v>
      </c>
      <c r="E137" s="5">
        <v>1186.7820646506777</v>
      </c>
      <c r="F137" s="5"/>
      <c r="G137" s="5">
        <v>473.50421967327071</v>
      </c>
      <c r="H137" s="5">
        <v>855.94332290580462</v>
      </c>
      <c r="I137" s="5"/>
      <c r="J137" s="5">
        <v>554.83025721237402</v>
      </c>
      <c r="K137" s="5">
        <v>821.17175877650322</v>
      </c>
      <c r="L137" s="5"/>
      <c r="M137" s="5">
        <v>-7313.4907681612794</v>
      </c>
      <c r="N137" s="5">
        <v>-2871.2964650677786</v>
      </c>
      <c r="O137" s="5"/>
      <c r="P137" s="5">
        <v>3480.2672923183873</v>
      </c>
      <c r="Q137" s="5">
        <v>1113.9593326381648</v>
      </c>
      <c r="R137" s="5"/>
      <c r="S137" s="5">
        <v>4788.5906465067774</v>
      </c>
      <c r="T137" s="5">
        <v>3004.2231421619745</v>
      </c>
      <c r="U137" s="5"/>
      <c r="V137" s="5">
        <f t="shared" si="2"/>
        <v>8268.8579388251637</v>
      </c>
      <c r="W137" s="5">
        <f t="shared" si="3"/>
        <v>4118.1824748001391</v>
      </c>
      <c r="X137" s="5"/>
      <c r="Y137" s="24">
        <v>242.54900608462501</v>
      </c>
      <c r="Z137" s="24">
        <v>295.8562728914066</v>
      </c>
      <c r="AA137" s="5"/>
    </row>
    <row r="138" spans="1:27">
      <c r="A138" s="6" t="s">
        <v>256</v>
      </c>
      <c r="B138" s="5">
        <v>8134</v>
      </c>
      <c r="C138" s="4"/>
      <c r="D138" s="5">
        <v>3059.0338492746496</v>
      </c>
      <c r="E138" s="5">
        <v>2750.130447504303</v>
      </c>
      <c r="F138" s="5"/>
      <c r="G138" s="5">
        <v>525.36543766904344</v>
      </c>
      <c r="H138" s="5">
        <v>700.33772805507749</v>
      </c>
      <c r="I138" s="5"/>
      <c r="J138" s="5">
        <v>718.24465084829114</v>
      </c>
      <c r="K138" s="5">
        <v>896.36827268256707</v>
      </c>
      <c r="L138" s="5"/>
      <c r="M138" s="5">
        <v>-7844.6051253995574</v>
      </c>
      <c r="N138" s="5">
        <v>-3175.1941172854681</v>
      </c>
      <c r="O138" s="5"/>
      <c r="P138" s="5">
        <v>3354.2493238259158</v>
      </c>
      <c r="Q138" s="5">
        <v>306.81485124170149</v>
      </c>
      <c r="R138" s="5"/>
      <c r="S138" s="5">
        <v>5344.1187423162037</v>
      </c>
      <c r="T138" s="5">
        <v>3571.898631669535</v>
      </c>
      <c r="U138" s="5"/>
      <c r="V138" s="5">
        <f t="shared" si="2"/>
        <v>8698.3680661421204</v>
      </c>
      <c r="W138" s="5">
        <f t="shared" si="3"/>
        <v>3878.7134829112365</v>
      </c>
      <c r="X138" s="5"/>
      <c r="Y138" s="24">
        <v>252.32226241330591</v>
      </c>
      <c r="Z138" s="24">
        <v>355.60055130881511</v>
      </c>
      <c r="AA138" s="5"/>
    </row>
    <row r="139" spans="1:27">
      <c r="A139" s="6" t="s">
        <v>272</v>
      </c>
      <c r="B139" s="5">
        <v>2863</v>
      </c>
      <c r="C139" s="4"/>
      <c r="D139" s="5">
        <v>985.65009430667135</v>
      </c>
      <c r="E139" s="5">
        <v>0</v>
      </c>
      <c r="F139" s="5"/>
      <c r="G139" s="5">
        <v>633.20119455117015</v>
      </c>
      <c r="H139" s="1"/>
      <c r="I139" s="5"/>
      <c r="J139" s="5">
        <v>816.3200279427175</v>
      </c>
      <c r="K139" s="1"/>
      <c r="L139" s="5"/>
      <c r="M139" s="5">
        <v>-8198.9725113517288</v>
      </c>
      <c r="N139" s="1"/>
      <c r="O139" s="5"/>
      <c r="P139" s="5">
        <v>4170.3705902899055</v>
      </c>
      <c r="Q139" s="1"/>
      <c r="R139" s="5"/>
      <c r="S139" s="5">
        <v>4350.1995843520781</v>
      </c>
      <c r="T139" s="1"/>
      <c r="U139" s="5"/>
      <c r="V139" s="5">
        <f t="shared" si="2"/>
        <v>8520.5701746419836</v>
      </c>
      <c r="W139" s="5">
        <f t="shared" si="3"/>
        <v>0</v>
      </c>
      <c r="X139" s="5"/>
      <c r="Y139" s="24">
        <v>597.99928502440207</v>
      </c>
      <c r="Z139" s="24"/>
      <c r="AA139" s="5"/>
    </row>
    <row r="140" spans="1:27">
      <c r="A140" s="6" t="s">
        <v>277</v>
      </c>
      <c r="B140" s="5">
        <v>21227</v>
      </c>
      <c r="C140" s="4"/>
      <c r="D140" s="5">
        <v>2927.8748763367412</v>
      </c>
      <c r="E140" s="5">
        <v>2664.0599236821031</v>
      </c>
      <c r="F140" s="5"/>
      <c r="G140" s="5">
        <v>340.30646535073254</v>
      </c>
      <c r="H140" s="5">
        <v>383.4694643614265</v>
      </c>
      <c r="I140" s="5"/>
      <c r="J140" s="5">
        <v>6.5018848636170921</v>
      </c>
      <c r="K140" s="5">
        <v>386.45282894426907</v>
      </c>
      <c r="L140" s="5"/>
      <c r="M140" s="5">
        <v>-6308.6527813633584</v>
      </c>
      <c r="N140" s="5">
        <v>-2462.4151420360859</v>
      </c>
      <c r="O140" s="5"/>
      <c r="P140" s="5">
        <v>2201.5626324963491</v>
      </c>
      <c r="Q140" s="5">
        <v>718.47500824421729</v>
      </c>
      <c r="R140" s="5"/>
      <c r="S140" s="5">
        <v>4388.300528572101</v>
      </c>
      <c r="T140" s="5">
        <v>2437.8965586281624</v>
      </c>
      <c r="U140" s="5"/>
      <c r="V140" s="5">
        <f t="shared" ref="V140:V203" si="4">P140+S140</f>
        <v>6589.8631610684497</v>
      </c>
      <c r="W140" s="5">
        <f t="shared" ref="W140:W203" si="5">Q140+T140</f>
        <v>3156.3715668723798</v>
      </c>
      <c r="X140" s="5"/>
      <c r="Y140" s="24">
        <v>102.25584762037813</v>
      </c>
      <c r="Z140" s="24">
        <v>233.74253369546773</v>
      </c>
      <c r="AA140" s="5"/>
    </row>
    <row r="141" spans="1:27">
      <c r="A141" s="6" t="s">
        <v>285</v>
      </c>
      <c r="B141" s="5">
        <v>1180</v>
      </c>
      <c r="C141" s="4"/>
      <c r="D141" s="5">
        <v>9597.6026779661006</v>
      </c>
      <c r="E141" s="5"/>
      <c r="F141" s="5"/>
      <c r="G141" s="5">
        <v>910.20494067796619</v>
      </c>
      <c r="H141" s="5"/>
      <c r="I141" s="5"/>
      <c r="J141" s="5">
        <v>266.06370338983049</v>
      </c>
      <c r="K141" s="5"/>
      <c r="L141" s="5"/>
      <c r="M141" s="5">
        <v>-10572.242610169491</v>
      </c>
      <c r="N141" s="5"/>
      <c r="O141" s="5"/>
      <c r="P141" s="5">
        <v>7122.4983050847459</v>
      </c>
      <c r="Q141" s="5"/>
      <c r="R141" s="5"/>
      <c r="S141" s="5">
        <v>4238.1772033898305</v>
      </c>
      <c r="T141" s="5"/>
      <c r="U141" s="5"/>
      <c r="V141" s="5">
        <f t="shared" si="4"/>
        <v>11360.675508474576</v>
      </c>
      <c r="W141" s="5">
        <f t="shared" si="5"/>
        <v>0</v>
      </c>
      <c r="X141" s="5"/>
      <c r="Y141" s="24">
        <v>146.04952615018513</v>
      </c>
      <c r="Z141" s="24"/>
      <c r="AA141" s="5"/>
    </row>
    <row r="142" spans="1:27">
      <c r="A142" s="6" t="s">
        <v>305</v>
      </c>
      <c r="B142" s="5">
        <v>3788</v>
      </c>
      <c r="C142" s="4"/>
      <c r="D142" s="5">
        <v>937.28459609292509</v>
      </c>
      <c r="E142" s="5">
        <v>1221.4168426610349</v>
      </c>
      <c r="F142" s="5"/>
      <c r="G142" s="5">
        <v>456.92850580781413</v>
      </c>
      <c r="H142" s="5">
        <v>632.27539862724393</v>
      </c>
      <c r="I142" s="5"/>
      <c r="J142" s="5">
        <v>-468.89244720168955</v>
      </c>
      <c r="K142" s="5">
        <v>469.12137803590286</v>
      </c>
      <c r="L142" s="5"/>
      <c r="M142" s="5">
        <v>-9115.5206520591328</v>
      </c>
      <c r="N142" s="5">
        <v>-2421.0613437170009</v>
      </c>
      <c r="O142" s="5"/>
      <c r="P142" s="5">
        <v>5458.0527983104539</v>
      </c>
      <c r="Q142" s="5">
        <v>1334.0696937697994</v>
      </c>
      <c r="R142" s="5"/>
      <c r="S142" s="5">
        <v>3631.4246145723337</v>
      </c>
      <c r="T142" s="5">
        <v>1922.4381546990498</v>
      </c>
      <c r="U142" s="5"/>
      <c r="V142" s="5">
        <f t="shared" si="4"/>
        <v>9089.4774128827885</v>
      </c>
      <c r="W142" s="5">
        <f t="shared" si="5"/>
        <v>3256.5078484688493</v>
      </c>
      <c r="X142" s="5"/>
      <c r="Y142" s="24">
        <v>-17.321020497101625</v>
      </c>
      <c r="Z142" s="24">
        <v>219.25825110399154</v>
      </c>
      <c r="AA142" s="5"/>
    </row>
    <row r="143" spans="1:27">
      <c r="A143" s="25"/>
      <c r="C143" s="4"/>
      <c r="D143" s="5"/>
      <c r="E143" s="5"/>
      <c r="F143" s="5"/>
      <c r="G143" s="1"/>
      <c r="H143" s="1"/>
      <c r="I143" s="5"/>
      <c r="J143" s="1"/>
      <c r="K143" s="1"/>
      <c r="L143" s="5"/>
      <c r="M143" s="1"/>
      <c r="N143" s="1"/>
      <c r="O143" s="5"/>
      <c r="P143" s="1"/>
      <c r="Q143" s="1"/>
      <c r="R143" s="5"/>
      <c r="S143" s="1"/>
      <c r="T143" s="1"/>
      <c r="U143" s="5"/>
      <c r="V143" s="5"/>
      <c r="W143" s="5"/>
      <c r="X143" s="5"/>
      <c r="Y143" s="1"/>
      <c r="Z143" s="1"/>
      <c r="AA143" s="5"/>
    </row>
    <row r="144" spans="1:27" ht="14">
      <c r="A144" s="9" t="s">
        <v>6</v>
      </c>
      <c r="B144" s="10">
        <v>204528</v>
      </c>
      <c r="C144" s="10"/>
      <c r="D144" s="10">
        <v>5318.945524867011</v>
      </c>
      <c r="E144" s="10">
        <v>4882.3425553469451</v>
      </c>
      <c r="F144" s="10"/>
      <c r="G144" s="10">
        <v>813.62543035672388</v>
      </c>
      <c r="H144" s="10">
        <v>670.35320176210575</v>
      </c>
      <c r="I144" s="10"/>
      <c r="J144" s="10">
        <v>295.01020168387703</v>
      </c>
      <c r="K144" s="10">
        <v>312.81882998904791</v>
      </c>
      <c r="L144" s="10"/>
      <c r="M144" s="10">
        <v>-6036.7177371802391</v>
      </c>
      <c r="N144" s="10">
        <v>-2506.9572579793471</v>
      </c>
      <c r="O144" s="10"/>
      <c r="P144" s="10">
        <v>2320.5799597121177</v>
      </c>
      <c r="Q144" s="10">
        <v>778.96211765626219</v>
      </c>
      <c r="R144" s="10"/>
      <c r="S144" s="10">
        <v>4427.6135460181495</v>
      </c>
      <c r="T144" s="10">
        <v>2453.2874532582341</v>
      </c>
      <c r="U144" s="10"/>
      <c r="V144" s="10">
        <f t="shared" si="4"/>
        <v>6748.1935057302671</v>
      </c>
      <c r="W144" s="10">
        <f t="shared" si="5"/>
        <v>3232.2495709144964</v>
      </c>
      <c r="X144" s="10"/>
      <c r="Y144" s="10">
        <v>168.04322932957876</v>
      </c>
      <c r="Z144" s="10">
        <v>171.65530990620402</v>
      </c>
      <c r="AA144" s="10"/>
    </row>
    <row r="145" spans="1:27">
      <c r="A145" s="6" t="s">
        <v>26</v>
      </c>
      <c r="B145" s="5">
        <v>8014</v>
      </c>
      <c r="C145" s="4"/>
      <c r="D145" s="5">
        <v>889.06912902420765</v>
      </c>
      <c r="E145" s="5">
        <v>799.7379585724982</v>
      </c>
      <c r="F145" s="5"/>
      <c r="G145" s="5">
        <v>1877.4295869727978</v>
      </c>
      <c r="H145" s="5">
        <v>1459.4358609932617</v>
      </c>
      <c r="I145" s="5"/>
      <c r="J145" s="5">
        <v>289.48262914898925</v>
      </c>
      <c r="K145" s="5">
        <v>512.26891190416768</v>
      </c>
      <c r="L145" s="5"/>
      <c r="M145" s="5">
        <v>-6549.8816046917891</v>
      </c>
      <c r="N145" s="5">
        <v>-2699.2128188170705</v>
      </c>
      <c r="O145" s="5"/>
      <c r="P145" s="5">
        <v>2886.737958572498</v>
      </c>
      <c r="Q145" s="5">
        <v>1280.9534564512103</v>
      </c>
      <c r="R145" s="5"/>
      <c r="S145" s="5">
        <v>4192.7396443723483</v>
      </c>
      <c r="T145" s="5">
        <v>2262.6910456700771</v>
      </c>
      <c r="U145" s="5"/>
      <c r="V145" s="5">
        <f t="shared" si="4"/>
        <v>7079.4776029448458</v>
      </c>
      <c r="W145" s="5">
        <f t="shared" si="5"/>
        <v>3543.6445021212876</v>
      </c>
      <c r="X145" s="5"/>
      <c r="Y145" s="24">
        <v>200.59297774825359</v>
      </c>
      <c r="Z145" s="24">
        <v>249.43763816342616</v>
      </c>
      <c r="AA145" s="5"/>
    </row>
    <row r="146" spans="1:27">
      <c r="A146" s="6" t="s">
        <v>44</v>
      </c>
      <c r="B146" s="5">
        <v>2574</v>
      </c>
      <c r="C146" s="4"/>
      <c r="D146" s="5">
        <v>4216.7136752136757</v>
      </c>
      <c r="E146" s="5">
        <v>4058.6010101010102</v>
      </c>
      <c r="F146" s="5"/>
      <c r="G146" s="5">
        <v>237.87960761460761</v>
      </c>
      <c r="H146" s="5">
        <v>233.51727272727271</v>
      </c>
      <c r="I146" s="5"/>
      <c r="J146" s="5">
        <v>-123.85973193473194</v>
      </c>
      <c r="K146" s="5">
        <v>-6.489700854700855</v>
      </c>
      <c r="L146" s="5"/>
      <c r="M146" s="5">
        <v>-7819.9475679875677</v>
      </c>
      <c r="N146" s="5">
        <v>-2413.6107692307692</v>
      </c>
      <c r="O146" s="5"/>
      <c r="P146" s="5">
        <v>3833.7867132867132</v>
      </c>
      <c r="Q146" s="5">
        <v>270.65423465423464</v>
      </c>
      <c r="R146" s="5"/>
      <c r="S146" s="5">
        <v>4352.545516705517</v>
      </c>
      <c r="T146" s="5">
        <v>2488.0698951048953</v>
      </c>
      <c r="U146" s="5"/>
      <c r="V146" s="5">
        <f t="shared" si="4"/>
        <v>8186.3322299922302</v>
      </c>
      <c r="W146" s="5">
        <f t="shared" si="5"/>
        <v>2758.7241297591299</v>
      </c>
      <c r="X146" s="5"/>
      <c r="Y146" s="24">
        <v>82.359569867182572</v>
      </c>
      <c r="Z146" s="24">
        <v>97.81645231909124</v>
      </c>
      <c r="AA146" s="5"/>
    </row>
    <row r="147" spans="1:27">
      <c r="A147" s="6" t="s">
        <v>47</v>
      </c>
      <c r="B147" s="5">
        <v>18131</v>
      </c>
      <c r="C147" s="4"/>
      <c r="D147" s="5">
        <v>6510.104650046881</v>
      </c>
      <c r="E147" s="5">
        <v>6235.342783078705</v>
      </c>
      <c r="F147" s="5"/>
      <c r="G147" s="5">
        <v>1400.8732441674479</v>
      </c>
      <c r="H147" s="5">
        <v>707.84561358998405</v>
      </c>
      <c r="I147" s="5"/>
      <c r="J147" s="5">
        <v>3.3503149302299926</v>
      </c>
      <c r="K147" s="5">
        <v>194.96669130218962</v>
      </c>
      <c r="L147" s="5"/>
      <c r="M147" s="5">
        <v>-6533.468298494291</v>
      </c>
      <c r="N147" s="5">
        <v>-2336.068691191881</v>
      </c>
      <c r="O147" s="5"/>
      <c r="P147" s="5">
        <v>2967.5962164249077</v>
      </c>
      <c r="Q147" s="5">
        <v>656.90044674866249</v>
      </c>
      <c r="R147" s="5"/>
      <c r="S147" s="5">
        <v>4212.1934454801167</v>
      </c>
      <c r="T147" s="5">
        <v>2253.6451646351552</v>
      </c>
      <c r="U147" s="5"/>
      <c r="V147" s="5">
        <f t="shared" si="4"/>
        <v>7179.7896619050243</v>
      </c>
      <c r="W147" s="5">
        <f t="shared" si="5"/>
        <v>2910.5456113838177</v>
      </c>
      <c r="X147" s="5"/>
      <c r="Y147" s="24">
        <v>100.67517045559929</v>
      </c>
      <c r="Z147" s="24">
        <v>135.3578529824095</v>
      </c>
      <c r="AA147" s="5"/>
    </row>
    <row r="148" spans="1:27">
      <c r="A148" s="6" t="s">
        <v>51</v>
      </c>
      <c r="B148" s="5">
        <v>22943</v>
      </c>
      <c r="C148" s="4"/>
      <c r="D148" s="5">
        <v>1288.3761914309375</v>
      </c>
      <c r="E148" s="5">
        <v>1040.2591910386611</v>
      </c>
      <c r="F148" s="5"/>
      <c r="G148" s="5">
        <v>621.94942640456782</v>
      </c>
      <c r="H148" s="5">
        <v>355.55237196530533</v>
      </c>
      <c r="I148" s="5"/>
      <c r="J148" s="5">
        <v>333.15710848624855</v>
      </c>
      <c r="K148" s="5">
        <v>460.07882011942638</v>
      </c>
      <c r="L148" s="5"/>
      <c r="M148" s="5">
        <v>-5821.5372388092228</v>
      </c>
      <c r="N148" s="5">
        <v>-2457.2393309506165</v>
      </c>
      <c r="O148" s="5"/>
      <c r="P148" s="5">
        <v>2082.585973935405</v>
      </c>
      <c r="Q148" s="5">
        <v>904.77579218062158</v>
      </c>
      <c r="R148" s="5"/>
      <c r="S148" s="5">
        <v>4514.7849182757263</v>
      </c>
      <c r="T148" s="5">
        <v>2444.6869559342717</v>
      </c>
      <c r="U148" s="5"/>
      <c r="V148" s="5">
        <f t="shared" si="4"/>
        <v>6597.3708922111309</v>
      </c>
      <c r="W148" s="5">
        <f t="shared" si="5"/>
        <v>3349.4627481148932</v>
      </c>
      <c r="X148" s="5"/>
      <c r="Y148" s="24">
        <v>171.97316748090935</v>
      </c>
      <c r="Z148" s="24">
        <v>204.18037181105285</v>
      </c>
      <c r="AA148" s="5"/>
    </row>
    <row r="149" spans="1:27">
      <c r="A149" s="6" t="s">
        <v>60</v>
      </c>
      <c r="B149" s="5">
        <v>6504</v>
      </c>
      <c r="C149" s="4"/>
      <c r="D149" s="5">
        <v>910.91005535055342</v>
      </c>
      <c r="E149" s="5">
        <v>817.00276752767525</v>
      </c>
      <c r="F149" s="5"/>
      <c r="G149" s="5">
        <v>205.87172509225093</v>
      </c>
      <c r="H149" s="5">
        <v>355.28309040590409</v>
      </c>
      <c r="I149" s="5"/>
      <c r="J149" s="5">
        <v>240.18089944649446</v>
      </c>
      <c r="K149" s="5">
        <v>314.77173585485855</v>
      </c>
      <c r="L149" s="5"/>
      <c r="M149" s="5">
        <v>-6453.8606826568266</v>
      </c>
      <c r="N149" s="5">
        <v>-2464.7447908979088</v>
      </c>
      <c r="O149" s="5"/>
      <c r="P149" s="5">
        <v>2946.8227244772447</v>
      </c>
      <c r="Q149" s="5">
        <v>612.9369618696187</v>
      </c>
      <c r="R149" s="5"/>
      <c r="S149" s="5">
        <v>4192.4115974784754</v>
      </c>
      <c r="T149" s="5">
        <v>2385.076060885609</v>
      </c>
      <c r="U149" s="5"/>
      <c r="V149" s="5">
        <f t="shared" si="4"/>
        <v>7139.2343219557206</v>
      </c>
      <c r="W149" s="5">
        <f t="shared" si="5"/>
        <v>2998.0130227552277</v>
      </c>
      <c r="X149" s="5"/>
      <c r="Y149" s="24">
        <v>152.69961802864321</v>
      </c>
      <c r="Z149" s="24">
        <v>220.17319576615222</v>
      </c>
      <c r="AA149" s="5"/>
    </row>
    <row r="150" spans="1:27">
      <c r="A150" s="6" t="s">
        <v>133</v>
      </c>
      <c r="B150" s="5">
        <v>4198</v>
      </c>
      <c r="C150" s="4"/>
      <c r="D150" s="5">
        <v>5157.010242972844</v>
      </c>
      <c r="E150" s="5">
        <v>5240.4016198189611</v>
      </c>
      <c r="F150" s="5"/>
      <c r="G150" s="5">
        <v>989.79582181991418</v>
      </c>
      <c r="H150" s="5">
        <v>889.87072415435921</v>
      </c>
      <c r="I150" s="5"/>
      <c r="J150" s="5">
        <v>-23.29836588851834</v>
      </c>
      <c r="K150" s="5">
        <v>19.543618389709387</v>
      </c>
      <c r="L150" s="5"/>
      <c r="M150" s="5">
        <v>-6269.473094330634</v>
      </c>
      <c r="N150" s="5">
        <v>-2458.1702787041449</v>
      </c>
      <c r="O150" s="5"/>
      <c r="P150" s="5">
        <v>2221.8897093854216</v>
      </c>
      <c r="Q150" s="5">
        <v>391.0485945688423</v>
      </c>
      <c r="R150" s="5"/>
      <c r="S150" s="5">
        <v>4308.6639042401148</v>
      </c>
      <c r="T150" s="5">
        <v>2528.0375869461645</v>
      </c>
      <c r="U150" s="5"/>
      <c r="V150" s="5">
        <f t="shared" si="4"/>
        <v>6530.5536136255359</v>
      </c>
      <c r="W150" s="5">
        <f t="shared" si="5"/>
        <v>2919.086181515007</v>
      </c>
      <c r="X150" s="5"/>
      <c r="Y150" s="24">
        <v>92.28925312645147</v>
      </c>
      <c r="Z150" s="24">
        <v>105.61363770844343</v>
      </c>
      <c r="AA150" s="5"/>
    </row>
    <row r="151" spans="1:27">
      <c r="A151" s="6" t="s">
        <v>135</v>
      </c>
      <c r="B151" s="5">
        <v>120175</v>
      </c>
      <c r="C151" s="4"/>
      <c r="D151" s="5">
        <v>6769.6873131682969</v>
      </c>
      <c r="E151" s="5">
        <v>6193.0036649053463</v>
      </c>
      <c r="F151" s="5"/>
      <c r="G151" s="5">
        <v>728.47572806324115</v>
      </c>
      <c r="H151" s="5">
        <v>679.604357145829</v>
      </c>
      <c r="I151" s="5"/>
      <c r="J151" s="5">
        <v>392.08120990222591</v>
      </c>
      <c r="K151" s="5">
        <v>343.22502159350944</v>
      </c>
      <c r="L151" s="5"/>
      <c r="M151" s="5">
        <v>-5784.314441356355</v>
      </c>
      <c r="N151" s="5">
        <v>-2512.9635866860826</v>
      </c>
      <c r="O151" s="5"/>
      <c r="P151" s="5">
        <v>2044.7934595381735</v>
      </c>
      <c r="Q151" s="5">
        <v>756.16722280008321</v>
      </c>
      <c r="R151" s="5"/>
      <c r="S151" s="5">
        <v>4535.6152395256913</v>
      </c>
      <c r="T151" s="5">
        <v>2536.6562575410858</v>
      </c>
      <c r="U151" s="5"/>
      <c r="V151" s="5">
        <f t="shared" si="4"/>
        <v>6580.4086990638643</v>
      </c>
      <c r="W151" s="5">
        <f t="shared" si="5"/>
        <v>3292.8234803411688</v>
      </c>
      <c r="X151" s="5"/>
      <c r="Y151" s="24">
        <v>189.15700795425724</v>
      </c>
      <c r="Z151" s="24">
        <v>177.0730357400968</v>
      </c>
      <c r="AA151" s="5"/>
    </row>
    <row r="152" spans="1:27">
      <c r="A152" s="6" t="s">
        <v>184</v>
      </c>
      <c r="B152" s="5">
        <v>15735</v>
      </c>
      <c r="C152" s="4"/>
      <c r="D152" s="5">
        <v>4596.8620565618048</v>
      </c>
      <c r="E152" s="5">
        <v>4378.4407670797582</v>
      </c>
      <c r="F152" s="5"/>
      <c r="G152" s="5">
        <v>819.70639974578955</v>
      </c>
      <c r="H152" s="5">
        <v>839.53004702891633</v>
      </c>
      <c r="I152" s="5"/>
      <c r="J152" s="5">
        <v>-40.733532252939305</v>
      </c>
      <c r="K152" s="5">
        <v>70.658094057832869</v>
      </c>
      <c r="L152" s="5"/>
      <c r="M152" s="5">
        <v>-6301.1984569431206</v>
      </c>
      <c r="N152" s="5">
        <v>-2664.6579231013666</v>
      </c>
      <c r="O152" s="5"/>
      <c r="P152" s="5">
        <v>2490.1375278042578</v>
      </c>
      <c r="Q152" s="5">
        <v>864.79796631712748</v>
      </c>
      <c r="R152" s="5"/>
      <c r="S152" s="5">
        <v>4111.4447956784243</v>
      </c>
      <c r="T152" s="5">
        <v>2260.1650047664443</v>
      </c>
      <c r="U152" s="5"/>
      <c r="V152" s="5">
        <f t="shared" si="4"/>
        <v>6601.5823234826821</v>
      </c>
      <c r="W152" s="5">
        <f t="shared" si="5"/>
        <v>3124.9629710835716</v>
      </c>
      <c r="X152" s="5"/>
      <c r="Y152" s="24">
        <v>89.567219036965227</v>
      </c>
      <c r="Z152" s="24">
        <v>117.10195371449028</v>
      </c>
      <c r="AA152" s="5"/>
    </row>
    <row r="153" spans="1:27">
      <c r="A153" s="6" t="s">
        <v>190</v>
      </c>
      <c r="B153" s="5">
        <v>2750</v>
      </c>
      <c r="C153" s="4"/>
      <c r="D153" s="5">
        <v>2014.6632727272727</v>
      </c>
      <c r="E153" s="5">
        <v>1577.9556363636364</v>
      </c>
      <c r="F153" s="5"/>
      <c r="G153" s="5">
        <v>228.5538509090909</v>
      </c>
      <c r="H153" s="5">
        <v>792.07773818181806</v>
      </c>
      <c r="I153" s="5"/>
      <c r="J153" s="5">
        <v>532.21873454545459</v>
      </c>
      <c r="K153" s="5">
        <v>73.155094545454546</v>
      </c>
      <c r="L153" s="5"/>
      <c r="M153" s="5">
        <v>-7316.0399454545459</v>
      </c>
      <c r="N153" s="5">
        <v>-2567.4937127272729</v>
      </c>
      <c r="O153" s="5"/>
      <c r="P153" s="5">
        <v>4044.9596363636365</v>
      </c>
      <c r="Q153" s="5">
        <v>727.54254545454546</v>
      </c>
      <c r="R153" s="5"/>
      <c r="S153" s="5">
        <v>4247.4897563636368</v>
      </c>
      <c r="T153" s="5">
        <v>2275.8061163636366</v>
      </c>
      <c r="U153" s="5"/>
      <c r="V153" s="5">
        <f t="shared" si="4"/>
        <v>8292.4493927272742</v>
      </c>
      <c r="W153" s="5">
        <f t="shared" si="5"/>
        <v>3003.3486618181823</v>
      </c>
      <c r="X153" s="5"/>
      <c r="Y153" s="24">
        <v>218.7265951539498</v>
      </c>
      <c r="Z153" s="24">
        <v>118.37676140289926</v>
      </c>
      <c r="AA153" s="5"/>
    </row>
    <row r="154" spans="1:27">
      <c r="A154" s="6" t="s">
        <v>264</v>
      </c>
      <c r="B154" s="5">
        <v>3504</v>
      </c>
      <c r="C154" s="4"/>
      <c r="D154" s="5">
        <v>943.98904680365297</v>
      </c>
      <c r="E154" s="5">
        <v>2.5118835616438355</v>
      </c>
      <c r="F154" s="5"/>
      <c r="G154" s="5">
        <v>1289.1593179223744</v>
      </c>
      <c r="H154" s="5">
        <v>203.05625000000001</v>
      </c>
      <c r="I154" s="5"/>
      <c r="J154" s="5">
        <v>350.1800142694064</v>
      </c>
      <c r="K154" s="5">
        <v>317.26414668949775</v>
      </c>
      <c r="L154" s="5"/>
      <c r="M154" s="5">
        <v>-7803.382719748859</v>
      </c>
      <c r="N154" s="5">
        <v>-2520.7268521689498</v>
      </c>
      <c r="O154" s="5"/>
      <c r="P154" s="5">
        <v>4424.1441210045659</v>
      </c>
      <c r="Q154" s="5">
        <v>1021.6632420091324</v>
      </c>
      <c r="R154" s="5"/>
      <c r="S154" s="5">
        <v>3999.9793750000003</v>
      </c>
      <c r="T154" s="5">
        <v>2137.3058133561644</v>
      </c>
      <c r="U154" s="5"/>
      <c r="V154" s="5">
        <f t="shared" si="4"/>
        <v>8424.1234960045658</v>
      </c>
      <c r="W154" s="5">
        <f t="shared" si="5"/>
        <v>3158.9690553652968</v>
      </c>
      <c r="X154" s="5"/>
      <c r="Y154" s="24">
        <v>203.79522956908335</v>
      </c>
      <c r="Z154" s="24">
        <v>181.18888929648702</v>
      </c>
      <c r="AA154" s="5"/>
    </row>
    <row r="155" spans="1:27">
      <c r="A155" s="25"/>
      <c r="C155" s="4"/>
      <c r="D155" s="5"/>
      <c r="E155" s="5"/>
      <c r="F155" s="5"/>
      <c r="G155" s="1"/>
      <c r="H155" s="1"/>
      <c r="I155" s="5"/>
      <c r="J155" s="1"/>
      <c r="K155" s="1"/>
      <c r="L155" s="5"/>
      <c r="M155" s="1"/>
      <c r="N155" s="1"/>
      <c r="O155" s="5"/>
      <c r="P155" s="1"/>
      <c r="Q155" s="1"/>
      <c r="R155" s="5"/>
      <c r="S155" s="1"/>
      <c r="T155" s="1"/>
      <c r="U155" s="5"/>
      <c r="V155" s="5"/>
      <c r="W155" s="5"/>
      <c r="X155" s="5"/>
      <c r="Y155" s="1"/>
      <c r="Z155" s="1"/>
      <c r="AA155" s="5"/>
    </row>
    <row r="156" spans="1:27" ht="14">
      <c r="A156" s="9" t="s">
        <v>5</v>
      </c>
      <c r="B156" s="10">
        <v>532671</v>
      </c>
      <c r="C156" s="10"/>
      <c r="D156" s="10">
        <v>3393.9774688879252</v>
      </c>
      <c r="E156" s="10">
        <v>3313.3419168680102</v>
      </c>
      <c r="F156" s="10"/>
      <c r="G156" s="10">
        <v>811.84472259612448</v>
      </c>
      <c r="H156" s="10">
        <v>837.63903065869931</v>
      </c>
      <c r="I156" s="10"/>
      <c r="J156" s="10">
        <v>63.631154427404525</v>
      </c>
      <c r="K156" s="10">
        <v>209.52691697126366</v>
      </c>
      <c r="L156" s="10"/>
      <c r="M156" s="10">
        <v>-6006.6932493978447</v>
      </c>
      <c r="N156" s="10">
        <v>-2465.6644469475532</v>
      </c>
      <c r="O156" s="10"/>
      <c r="P156" s="10">
        <v>1838.7793403432888</v>
      </c>
      <c r="Q156" s="10">
        <v>489.35915529473169</v>
      </c>
      <c r="R156" s="10"/>
      <c r="S156" s="10">
        <v>4640.4943553713274</v>
      </c>
      <c r="T156" s="10">
        <v>2608.3815224219079</v>
      </c>
      <c r="U156" s="10"/>
      <c r="V156" s="10">
        <f t="shared" si="4"/>
        <v>6479.2736957146162</v>
      </c>
      <c r="W156" s="10">
        <f t="shared" si="5"/>
        <v>3097.7406777166398</v>
      </c>
      <c r="X156" s="10"/>
      <c r="Y156" s="10">
        <v>113.89574184155946</v>
      </c>
      <c r="Z156" s="10">
        <v>144.90612283187809</v>
      </c>
      <c r="AA156" s="10"/>
    </row>
    <row r="157" spans="1:27">
      <c r="A157" s="6" t="s">
        <v>19</v>
      </c>
      <c r="B157" s="5">
        <v>16473</v>
      </c>
      <c r="C157" s="4"/>
      <c r="D157" s="5">
        <v>4957.3683026771077</v>
      </c>
      <c r="E157" s="5">
        <v>5527.8401869726222</v>
      </c>
      <c r="F157" s="5"/>
      <c r="G157" s="5">
        <v>1435.3689965397923</v>
      </c>
      <c r="H157" s="5">
        <v>830.37076610210647</v>
      </c>
      <c r="I157" s="5"/>
      <c r="J157" s="5">
        <v>-87.414433922175675</v>
      </c>
      <c r="K157" s="5">
        <v>56.736400169975106</v>
      </c>
      <c r="L157" s="5"/>
      <c r="M157" s="5">
        <v>-6202.7507946336427</v>
      </c>
      <c r="N157" s="5">
        <v>-2478.0122084623322</v>
      </c>
      <c r="O157" s="5"/>
      <c r="P157" s="5">
        <v>2181.3440174831544</v>
      </c>
      <c r="Q157" s="5">
        <v>584.29229648515752</v>
      </c>
      <c r="R157" s="5"/>
      <c r="S157" s="5">
        <v>4212.902869544102</v>
      </c>
      <c r="T157" s="5">
        <v>2364.2386092393613</v>
      </c>
      <c r="U157" s="5"/>
      <c r="V157" s="5">
        <f t="shared" si="4"/>
        <v>6394.2468870272569</v>
      </c>
      <c r="W157" s="5">
        <f t="shared" si="5"/>
        <v>2948.5309057245186</v>
      </c>
      <c r="X157" s="5"/>
      <c r="Y157" s="24">
        <v>67.880935535702889</v>
      </c>
      <c r="Z157" s="24">
        <v>117.76573981133036</v>
      </c>
      <c r="AA157" s="5"/>
    </row>
    <row r="158" spans="1:27">
      <c r="A158" s="6" t="s">
        <v>56</v>
      </c>
      <c r="B158" s="5">
        <v>10257</v>
      </c>
      <c r="C158" s="4"/>
      <c r="D158" s="5">
        <v>4021.3948522959931</v>
      </c>
      <c r="E158" s="5">
        <v>3698.722140976894</v>
      </c>
      <c r="F158" s="5"/>
      <c r="G158" s="5">
        <v>301.98725358291898</v>
      </c>
      <c r="H158" s="5">
        <v>503.90942283318714</v>
      </c>
      <c r="I158" s="5"/>
      <c r="J158" s="5">
        <v>197.29835331968411</v>
      </c>
      <c r="K158" s="5">
        <v>224.24901823145171</v>
      </c>
      <c r="L158" s="5"/>
      <c r="M158" s="5">
        <v>-6075.3126859705562</v>
      </c>
      <c r="N158" s="5">
        <v>-2498.8947772253096</v>
      </c>
      <c r="O158" s="5"/>
      <c r="P158" s="5">
        <v>2535.8631178707224</v>
      </c>
      <c r="Q158" s="5">
        <v>874.20132592375933</v>
      </c>
      <c r="R158" s="5"/>
      <c r="S158" s="5">
        <v>4274.1161655454807</v>
      </c>
      <c r="T158" s="5">
        <v>2351.6633060349031</v>
      </c>
      <c r="U158" s="5"/>
      <c r="V158" s="5">
        <f t="shared" si="4"/>
        <v>6809.9792834162035</v>
      </c>
      <c r="W158" s="5">
        <f t="shared" si="5"/>
        <v>3225.8646319586624</v>
      </c>
      <c r="X158" s="5"/>
      <c r="Y158" s="24">
        <v>139.30043199575127</v>
      </c>
      <c r="Z158" s="24">
        <v>146.39303519238928</v>
      </c>
      <c r="AA158" s="5"/>
    </row>
    <row r="159" spans="1:27">
      <c r="A159" s="6" t="s">
        <v>61</v>
      </c>
      <c r="B159" s="5">
        <v>6804</v>
      </c>
      <c r="C159" s="4"/>
      <c r="D159" s="5">
        <v>3968.2539682539682</v>
      </c>
      <c r="E159" s="5">
        <v>3968.2539682539682</v>
      </c>
      <c r="F159" s="5"/>
      <c r="G159" s="5">
        <v>584.1465711346267</v>
      </c>
      <c r="H159" s="5">
        <v>327.02403733098174</v>
      </c>
      <c r="I159" s="5"/>
      <c r="J159" s="5">
        <v>14.219541446208112</v>
      </c>
      <c r="K159" s="5">
        <v>180.94708994708995</v>
      </c>
      <c r="L159" s="5"/>
      <c r="M159" s="5">
        <v>-6805.8715035273372</v>
      </c>
      <c r="N159" s="5">
        <v>-2423.0827454438568</v>
      </c>
      <c r="O159" s="5"/>
      <c r="P159" s="5">
        <v>3053.7084068195181</v>
      </c>
      <c r="Q159" s="5">
        <v>564.77910052910056</v>
      </c>
      <c r="R159" s="5"/>
      <c r="S159" s="5">
        <v>4059.5969165196948</v>
      </c>
      <c r="T159" s="5">
        <v>2387.4116696061142</v>
      </c>
      <c r="U159" s="5"/>
      <c r="V159" s="5">
        <f t="shared" si="4"/>
        <v>7113.3053233392129</v>
      </c>
      <c r="W159" s="5">
        <f t="shared" si="5"/>
        <v>2952.1907701352147</v>
      </c>
      <c r="X159" s="5"/>
      <c r="Y159" s="24">
        <v>104.73794245501678</v>
      </c>
      <c r="Z159" s="24">
        <v>163.36176084147209</v>
      </c>
      <c r="AA159" s="5"/>
    </row>
    <row r="160" spans="1:27">
      <c r="A160" s="6" t="s">
        <v>75</v>
      </c>
      <c r="B160" s="5">
        <v>1768</v>
      </c>
      <c r="C160" s="4"/>
      <c r="D160" s="5">
        <v>1394.7432692307691</v>
      </c>
      <c r="E160" s="5">
        <v>1040.7065441176469</v>
      </c>
      <c r="F160" s="5"/>
      <c r="G160" s="5">
        <v>128.71075791855202</v>
      </c>
      <c r="H160" s="5">
        <v>133.4887330316742</v>
      </c>
      <c r="I160" s="5"/>
      <c r="J160" s="5">
        <v>371.52894796380093</v>
      </c>
      <c r="K160" s="5">
        <v>185.45548076923075</v>
      </c>
      <c r="L160" s="5"/>
      <c r="M160" s="5">
        <v>-6557.1912104072399</v>
      </c>
      <c r="N160" s="5">
        <v>-2430.1920984162894</v>
      </c>
      <c r="O160" s="5"/>
      <c r="P160" s="5">
        <v>2691.8122171945702</v>
      </c>
      <c r="Q160" s="5">
        <v>492.48303167420812</v>
      </c>
      <c r="R160" s="5"/>
      <c r="S160" s="5">
        <v>4570.4556957013574</v>
      </c>
      <c r="T160" s="5">
        <v>2421.273778280543</v>
      </c>
      <c r="U160" s="5"/>
      <c r="V160" s="5">
        <f t="shared" si="4"/>
        <v>7262.267912895928</v>
      </c>
      <c r="W160" s="5">
        <f t="shared" si="5"/>
        <v>2913.7568099547511</v>
      </c>
      <c r="X160" s="5"/>
      <c r="Y160" s="24">
        <v>204.61195278543306</v>
      </c>
      <c r="Z160" s="24">
        <v>157.1623676365522</v>
      </c>
      <c r="AA160" s="5"/>
    </row>
    <row r="161" spans="1:27">
      <c r="A161" s="6" t="s">
        <v>85</v>
      </c>
      <c r="B161" s="5">
        <v>32959</v>
      </c>
      <c r="C161" s="4"/>
      <c r="D161" s="5">
        <v>2623.2383127522071</v>
      </c>
      <c r="E161" s="5">
        <v>3386.025454352377</v>
      </c>
      <c r="F161" s="5"/>
      <c r="G161" s="5">
        <v>1277.8127607026913</v>
      </c>
      <c r="H161" s="5">
        <v>1395.1947471100459</v>
      </c>
      <c r="I161" s="5"/>
      <c r="J161" s="5">
        <v>-4.7598176522345943</v>
      </c>
      <c r="K161" s="5">
        <v>99.368279074001023</v>
      </c>
      <c r="L161" s="5"/>
      <c r="M161" s="5">
        <v>-5714.7551136260199</v>
      </c>
      <c r="N161" s="5">
        <v>-2713.9597293607208</v>
      </c>
      <c r="O161" s="5"/>
      <c r="P161" s="5">
        <v>1511.65969841318</v>
      </c>
      <c r="Q161" s="5">
        <v>712.51548712036174</v>
      </c>
      <c r="R161" s="5"/>
      <c r="S161" s="5">
        <v>4647.9634533814742</v>
      </c>
      <c r="T161" s="5">
        <v>2550.3398218999364</v>
      </c>
      <c r="U161" s="5"/>
      <c r="V161" s="5">
        <f t="shared" si="4"/>
        <v>6159.6231517946544</v>
      </c>
      <c r="W161" s="5">
        <f t="shared" si="5"/>
        <v>3262.8553090202981</v>
      </c>
      <c r="X161" s="5"/>
      <c r="Y161" s="24">
        <v>98.930211248412363</v>
      </c>
      <c r="Z161" s="24">
        <v>119.42645111802813</v>
      </c>
      <c r="AA161" s="5"/>
    </row>
    <row r="162" spans="1:27">
      <c r="A162" s="6" t="s">
        <v>107</v>
      </c>
      <c r="B162" s="5">
        <v>1771</v>
      </c>
      <c r="C162" s="4"/>
      <c r="D162" s="5">
        <v>3796.5392885375495</v>
      </c>
      <c r="E162" s="5">
        <v>3435.9311123658949</v>
      </c>
      <c r="F162" s="5"/>
      <c r="G162" s="5">
        <v>392.86220779220776</v>
      </c>
      <c r="H162" s="5">
        <v>106.39556747600226</v>
      </c>
      <c r="I162" s="5"/>
      <c r="J162" s="5">
        <v>45.057826086956524</v>
      </c>
      <c r="K162" s="5">
        <v>-285.41944099378884</v>
      </c>
      <c r="L162" s="5"/>
      <c r="M162" s="5">
        <v>-7589.1391473743643</v>
      </c>
      <c r="N162" s="5">
        <v>-2849.0180858272165</v>
      </c>
      <c r="O162" s="5"/>
      <c r="P162" s="5">
        <v>4098.5917560700173</v>
      </c>
      <c r="Q162" s="5">
        <v>705.80688876341048</v>
      </c>
      <c r="R162" s="5"/>
      <c r="S162" s="5">
        <v>3790.1326030491246</v>
      </c>
      <c r="T162" s="5">
        <v>2162.4951157538117</v>
      </c>
      <c r="U162" s="5"/>
      <c r="V162" s="5">
        <f t="shared" si="4"/>
        <v>7888.7243591191418</v>
      </c>
      <c r="W162" s="5">
        <f t="shared" si="5"/>
        <v>2868.302004517222</v>
      </c>
      <c r="X162" s="5"/>
      <c r="Y162" s="24">
        <v>119.41764448102823</v>
      </c>
      <c r="Z162" s="24">
        <v>-23.740158553958292</v>
      </c>
      <c r="AA162" s="5"/>
    </row>
    <row r="163" spans="1:27">
      <c r="A163" s="6" t="s">
        <v>126</v>
      </c>
      <c r="B163" s="5">
        <v>2119</v>
      </c>
      <c r="C163" s="4"/>
      <c r="D163" s="5">
        <v>2962.2463426144404</v>
      </c>
      <c r="E163" s="5">
        <v>2468.1453515809344</v>
      </c>
      <c r="F163" s="5"/>
      <c r="G163" s="5">
        <v>440.71981595092024</v>
      </c>
      <c r="H163" s="5">
        <v>410.38658329400664</v>
      </c>
      <c r="I163" s="5"/>
      <c r="J163" s="5">
        <v>-85.404686172722975</v>
      </c>
      <c r="K163" s="5">
        <v>266.24605474280321</v>
      </c>
      <c r="L163" s="5"/>
      <c r="M163" s="5">
        <v>-8630.7797829164701</v>
      </c>
      <c r="N163" s="5">
        <v>-2844.0258565361019</v>
      </c>
      <c r="O163" s="5"/>
      <c r="P163" s="5">
        <v>4394.3874469089196</v>
      </c>
      <c r="Q163" s="5">
        <v>1020.0564747522416</v>
      </c>
      <c r="R163" s="5"/>
      <c r="S163" s="5">
        <v>4669.2686031146768</v>
      </c>
      <c r="T163" s="5">
        <v>2624.0537140160454</v>
      </c>
      <c r="U163" s="5"/>
      <c r="V163" s="5">
        <f t="shared" si="4"/>
        <v>9063.6560500235973</v>
      </c>
      <c r="W163" s="5">
        <f t="shared" si="5"/>
        <v>3644.1101887682871</v>
      </c>
      <c r="X163" s="5"/>
      <c r="Y163" s="24">
        <v>83.920131627569589</v>
      </c>
      <c r="Z163" s="24">
        <v>156.02203074579865</v>
      </c>
      <c r="AA163" s="5"/>
    </row>
    <row r="164" spans="1:27">
      <c r="A164" s="6" t="s">
        <v>145</v>
      </c>
      <c r="B164" s="5">
        <v>24580</v>
      </c>
      <c r="C164" s="4"/>
      <c r="D164" s="5">
        <v>3617.3706159479248</v>
      </c>
      <c r="E164" s="5">
        <v>3727.3381143205861</v>
      </c>
      <c r="F164" s="5"/>
      <c r="G164" s="5">
        <v>497.85324125305124</v>
      </c>
      <c r="H164" s="5">
        <v>672.69756672091125</v>
      </c>
      <c r="I164" s="5"/>
      <c r="J164" s="5">
        <v>-57.903408868999186</v>
      </c>
      <c r="K164" s="5">
        <v>112.08899349064279</v>
      </c>
      <c r="L164" s="5"/>
      <c r="M164" s="5">
        <v>-5660.9002001627332</v>
      </c>
      <c r="N164" s="5">
        <v>-2940.5920569568757</v>
      </c>
      <c r="O164" s="5"/>
      <c r="P164" s="5">
        <v>1276.2243694060212</v>
      </c>
      <c r="Q164" s="5">
        <v>901.35655004068349</v>
      </c>
      <c r="R164" s="5"/>
      <c r="S164" s="5">
        <v>4735.8295244100891</v>
      </c>
      <c r="T164" s="5">
        <v>2598.3549633848656</v>
      </c>
      <c r="U164" s="5"/>
      <c r="V164" s="5">
        <f t="shared" si="4"/>
        <v>6012.0538938161098</v>
      </c>
      <c r="W164" s="5">
        <f t="shared" si="5"/>
        <v>3499.7115134255491</v>
      </c>
      <c r="X164" s="5"/>
      <c r="Y164" s="24">
        <v>86.219865284360864</v>
      </c>
      <c r="Z164" s="24">
        <v>127.38481701171386</v>
      </c>
      <c r="AA164" s="5"/>
    </row>
    <row r="165" spans="1:27">
      <c r="A165" s="6" t="s">
        <v>21</v>
      </c>
      <c r="B165" s="5">
        <v>9360</v>
      </c>
      <c r="C165" s="4"/>
      <c r="D165" s="5">
        <v>4129.9224316239324</v>
      </c>
      <c r="E165" s="5">
        <v>3571.1016025641024</v>
      </c>
      <c r="F165" s="5"/>
      <c r="G165" s="5">
        <v>164.50260256410257</v>
      </c>
      <c r="H165" s="5">
        <v>220.20023824786324</v>
      </c>
      <c r="I165" s="5"/>
      <c r="J165" s="5">
        <v>-97.220940170940167</v>
      </c>
      <c r="K165" s="5">
        <v>338.01115598290596</v>
      </c>
      <c r="L165" s="5"/>
      <c r="M165" s="5">
        <v>-7447.4507222222228</v>
      </c>
      <c r="N165" s="5">
        <v>-2234.0655128205126</v>
      </c>
      <c r="O165" s="5"/>
      <c r="P165" s="5">
        <v>2854.7091880341882</v>
      </c>
      <c r="Q165" s="5">
        <v>145.85555555555555</v>
      </c>
      <c r="R165" s="5"/>
      <c r="S165" s="5">
        <v>4755.083846153846</v>
      </c>
      <c r="T165" s="5">
        <v>2767.9570822649571</v>
      </c>
      <c r="U165" s="5"/>
      <c r="V165" s="5">
        <f t="shared" si="4"/>
        <v>7609.7930341880347</v>
      </c>
      <c r="W165" s="5">
        <f t="shared" si="5"/>
        <v>2913.8126378205125</v>
      </c>
      <c r="X165" s="5"/>
      <c r="Y165" s="24">
        <v>71.978043922809022</v>
      </c>
      <c r="Z165" s="24">
        <v>224.14748910486426</v>
      </c>
      <c r="AA165" s="5"/>
    </row>
    <row r="166" spans="1:27">
      <c r="A166" s="6" t="s">
        <v>179</v>
      </c>
      <c r="B166" s="5">
        <v>35346</v>
      </c>
      <c r="C166" s="4"/>
      <c r="D166" s="5">
        <v>3155.7460781983814</v>
      </c>
      <c r="E166" s="5">
        <v>2887.1757285124199</v>
      </c>
      <c r="F166" s="5"/>
      <c r="G166" s="5">
        <v>654.5583313529113</v>
      </c>
      <c r="H166" s="5">
        <v>809.02497595201726</v>
      </c>
      <c r="I166" s="5"/>
      <c r="J166" s="5">
        <v>296.9609831381203</v>
      </c>
      <c r="K166" s="5">
        <v>288.05679595993888</v>
      </c>
      <c r="L166" s="5"/>
      <c r="M166" s="5">
        <v>-5459.1730903072485</v>
      </c>
      <c r="N166" s="5">
        <v>-2464.2934660216147</v>
      </c>
      <c r="O166" s="5"/>
      <c r="P166" s="5">
        <v>1480.0329032988175</v>
      </c>
      <c r="Q166" s="5">
        <v>543.33469133706785</v>
      </c>
      <c r="R166" s="5"/>
      <c r="S166" s="5">
        <v>4652.2262001358004</v>
      </c>
      <c r="T166" s="5">
        <v>2594.9621283879364</v>
      </c>
      <c r="U166" s="5"/>
      <c r="V166" s="5">
        <f t="shared" si="4"/>
        <v>6132.2591034346178</v>
      </c>
      <c r="W166" s="5">
        <f t="shared" si="5"/>
        <v>3138.2968197250043</v>
      </c>
      <c r="X166" s="5"/>
      <c r="Y166" s="24">
        <v>177.04435588651589</v>
      </c>
      <c r="Z166" s="24">
        <v>170.52843688390624</v>
      </c>
      <c r="AA166" s="5"/>
    </row>
    <row r="167" spans="1:27">
      <c r="A167" s="6" t="s">
        <v>186</v>
      </c>
      <c r="B167" s="5">
        <v>8935</v>
      </c>
      <c r="C167" s="4"/>
      <c r="D167" s="5">
        <v>2050.6937705651931</v>
      </c>
      <c r="E167" s="5">
        <v>2372.5948942361501</v>
      </c>
      <c r="F167" s="5"/>
      <c r="G167" s="5">
        <v>508.99840402909905</v>
      </c>
      <c r="H167" s="5">
        <v>625.7535803021824</v>
      </c>
      <c r="I167" s="5"/>
      <c r="J167" s="5">
        <v>131.16868270844992</v>
      </c>
      <c r="K167" s="5">
        <v>245.49145271404586</v>
      </c>
      <c r="L167" s="5"/>
      <c r="M167" s="5">
        <v>-6882.8673575825405</v>
      </c>
      <c r="N167" s="5">
        <v>-2493.0841980973696</v>
      </c>
      <c r="O167" s="5"/>
      <c r="P167" s="5">
        <v>3002.2388360380528</v>
      </c>
      <c r="Q167" s="5">
        <v>615.9678791270286</v>
      </c>
      <c r="R167" s="5"/>
      <c r="S167" s="5">
        <v>4308.534496922216</v>
      </c>
      <c r="T167" s="5">
        <v>2447.2434874090654</v>
      </c>
      <c r="U167" s="5"/>
      <c r="V167" s="5">
        <f t="shared" si="4"/>
        <v>7310.7733329602688</v>
      </c>
      <c r="W167" s="5">
        <f t="shared" si="5"/>
        <v>3063.2113665360939</v>
      </c>
      <c r="X167" s="5"/>
      <c r="Y167" s="24">
        <v>140.23903022383683</v>
      </c>
      <c r="Z167" s="24">
        <v>176.95742604193833</v>
      </c>
      <c r="AA167" s="5"/>
    </row>
    <row r="168" spans="1:27">
      <c r="A168" s="6" t="s">
        <v>222</v>
      </c>
      <c r="B168" s="5">
        <v>6347</v>
      </c>
      <c r="C168" s="4"/>
      <c r="D168" s="5">
        <v>1218.350705845281</v>
      </c>
      <c r="E168" s="5">
        <v>1077.1108634000313</v>
      </c>
      <c r="F168" s="5"/>
      <c r="G168" s="5">
        <v>144.79186544824327</v>
      </c>
      <c r="H168" s="5">
        <v>490.34972270363949</v>
      </c>
      <c r="I168" s="5"/>
      <c r="J168" s="5">
        <v>81.074149992122258</v>
      </c>
      <c r="K168" s="5">
        <v>168.21163541830785</v>
      </c>
      <c r="L168" s="5"/>
      <c r="M168" s="5">
        <v>-6639.0488183393736</v>
      </c>
      <c r="N168" s="5">
        <v>-2405.2165007089966</v>
      </c>
      <c r="O168" s="5"/>
      <c r="P168" s="5">
        <v>2947.6521191113911</v>
      </c>
      <c r="Q168" s="5">
        <v>657.2501969434378</v>
      </c>
      <c r="R168" s="5"/>
      <c r="S168" s="5">
        <v>4176.008301559792</v>
      </c>
      <c r="T168" s="5">
        <v>2354.0354844808571</v>
      </c>
      <c r="U168" s="5"/>
      <c r="V168" s="5">
        <f t="shared" si="4"/>
        <v>7123.6604206711836</v>
      </c>
      <c r="W168" s="5">
        <f t="shared" si="5"/>
        <v>3011.285681424295</v>
      </c>
      <c r="X168" s="5"/>
      <c r="Y168" s="24">
        <v>119.23647621608724</v>
      </c>
      <c r="Z168" s="24">
        <v>141.33365826578429</v>
      </c>
      <c r="AA168" s="5"/>
    </row>
    <row r="169" spans="1:27">
      <c r="A169" s="6" t="s">
        <v>195</v>
      </c>
      <c r="B169" s="5">
        <v>6240</v>
      </c>
      <c r="C169" s="4"/>
      <c r="D169" s="5">
        <v>3311.4096153846153</v>
      </c>
      <c r="E169" s="5">
        <v>2725.2080128205125</v>
      </c>
      <c r="F169" s="5"/>
      <c r="G169" s="5">
        <v>232.23540384615384</v>
      </c>
      <c r="H169" s="5">
        <v>276.99877403846153</v>
      </c>
      <c r="I169" s="5"/>
      <c r="J169" s="5">
        <v>-253.51058974358975</v>
      </c>
      <c r="K169" s="5">
        <v>407.37412820512822</v>
      </c>
      <c r="L169" s="5"/>
      <c r="M169" s="5">
        <v>-7552.8677387820508</v>
      </c>
      <c r="N169" s="5">
        <v>-2383.4139487179486</v>
      </c>
      <c r="O169" s="5"/>
      <c r="P169" s="5">
        <v>3555.7655448717946</v>
      </c>
      <c r="Q169" s="5">
        <v>883.98621794871792</v>
      </c>
      <c r="R169" s="5"/>
      <c r="S169" s="5">
        <v>4143.7379118589743</v>
      </c>
      <c r="T169" s="5">
        <v>2390.6572884615384</v>
      </c>
      <c r="U169" s="5"/>
      <c r="V169" s="5">
        <f t="shared" si="4"/>
        <v>7699.5034567307684</v>
      </c>
      <c r="W169" s="5">
        <f t="shared" si="5"/>
        <v>3274.6435064102561</v>
      </c>
      <c r="X169" s="5"/>
      <c r="Y169" s="24">
        <v>17.499572101407058</v>
      </c>
      <c r="Z169" s="24">
        <v>218.12829950793153</v>
      </c>
      <c r="AA169" s="5"/>
    </row>
    <row r="170" spans="1:27">
      <c r="A170" s="6" t="s">
        <v>206</v>
      </c>
      <c r="B170" s="5">
        <v>20405</v>
      </c>
      <c r="C170" s="4"/>
      <c r="D170" s="5">
        <v>3247.9784376378338</v>
      </c>
      <c r="E170" s="5">
        <v>3206.3219808870376</v>
      </c>
      <c r="F170" s="5"/>
      <c r="G170" s="5">
        <v>963.12088801764264</v>
      </c>
      <c r="H170" s="5">
        <v>893.34116540063712</v>
      </c>
      <c r="I170" s="5"/>
      <c r="J170" s="5">
        <v>205.68802597402598</v>
      </c>
      <c r="K170" s="5">
        <v>377.99467287429553</v>
      </c>
      <c r="L170" s="5"/>
      <c r="M170" s="5">
        <v>-5720.1425434942412</v>
      </c>
      <c r="N170" s="5">
        <v>-2875.9462097525115</v>
      </c>
      <c r="O170" s="5"/>
      <c r="P170" s="5">
        <v>957.86851261945606</v>
      </c>
      <c r="Q170" s="5">
        <v>792.72859593236956</v>
      </c>
      <c r="R170" s="5"/>
      <c r="S170" s="5">
        <v>5485.0212237196765</v>
      </c>
      <c r="T170" s="5">
        <v>3033.7222670913993</v>
      </c>
      <c r="U170" s="5"/>
      <c r="V170" s="5">
        <f t="shared" si="4"/>
        <v>6442.8897363391325</v>
      </c>
      <c r="W170" s="5">
        <f t="shared" si="5"/>
        <v>3826.4508630237688</v>
      </c>
      <c r="X170" s="5"/>
      <c r="Y170" s="24">
        <v>142.21612555720247</v>
      </c>
      <c r="Z170" s="24">
        <v>172.68783265213025</v>
      </c>
      <c r="AA170" s="5"/>
    </row>
    <row r="171" spans="1:27">
      <c r="A171" s="6" t="s">
        <v>215</v>
      </c>
      <c r="B171" s="5">
        <v>2675</v>
      </c>
      <c r="C171" s="4"/>
      <c r="D171" s="5">
        <v>2566.3551401869158</v>
      </c>
      <c r="E171" s="5">
        <v>2416.8224299065423</v>
      </c>
      <c r="F171" s="5"/>
      <c r="G171" s="5">
        <v>689.19569345794389</v>
      </c>
      <c r="H171" s="5">
        <v>259.48852710280374</v>
      </c>
      <c r="I171" s="5"/>
      <c r="J171" s="5">
        <v>311.06186168224298</v>
      </c>
      <c r="K171" s="5">
        <v>396.62850467289718</v>
      </c>
      <c r="L171" s="5"/>
      <c r="M171" s="5">
        <v>-7244.837282242991</v>
      </c>
      <c r="N171" s="5">
        <v>-2658.8015813084112</v>
      </c>
      <c r="O171" s="5"/>
      <c r="P171" s="5">
        <v>4489.7424299065424</v>
      </c>
      <c r="Q171" s="5">
        <v>1343.7607476635515</v>
      </c>
      <c r="R171" s="5"/>
      <c r="S171" s="5">
        <v>3471.0532560747665</v>
      </c>
      <c r="T171" s="5">
        <v>2151.1871252336446</v>
      </c>
      <c r="U171" s="5"/>
      <c r="V171" s="5">
        <f t="shared" si="4"/>
        <v>7960.7956859813094</v>
      </c>
      <c r="W171" s="5">
        <f t="shared" si="5"/>
        <v>3494.9478728971962</v>
      </c>
      <c r="X171" s="5"/>
      <c r="Y171" s="24">
        <v>177.88994520008509</v>
      </c>
      <c r="Z171" s="24">
        <v>188.57754505024187</v>
      </c>
      <c r="AA171" s="5"/>
    </row>
    <row r="172" spans="1:27">
      <c r="A172" s="6" t="s">
        <v>238</v>
      </c>
      <c r="B172" s="5">
        <v>4114</v>
      </c>
      <c r="C172" s="4"/>
      <c r="D172" s="5">
        <v>1656.7248833252311</v>
      </c>
      <c r="E172" s="5">
        <v>1729.2741006319884</v>
      </c>
      <c r="F172" s="5"/>
      <c r="G172" s="5">
        <v>196.24425862907145</v>
      </c>
      <c r="H172" s="5">
        <v>224.99356344190568</v>
      </c>
      <c r="I172" s="5"/>
      <c r="J172" s="5">
        <v>-33.47083859990277</v>
      </c>
      <c r="K172" s="5">
        <v>114.00464268351968</v>
      </c>
      <c r="L172" s="5"/>
      <c r="M172" s="5">
        <v>-7723.2783179387461</v>
      </c>
      <c r="N172" s="5">
        <v>-2531.9830068060282</v>
      </c>
      <c r="O172" s="5"/>
      <c r="P172" s="5">
        <v>3628.5491006319885</v>
      </c>
      <c r="Q172" s="5">
        <v>474.02503646086535</v>
      </c>
      <c r="R172" s="5"/>
      <c r="S172" s="5">
        <v>4382.4318886728242</v>
      </c>
      <c r="T172" s="5">
        <v>2522.0464049586776</v>
      </c>
      <c r="U172" s="5"/>
      <c r="V172" s="5">
        <f t="shared" si="4"/>
        <v>8010.9809893048132</v>
      </c>
      <c r="W172" s="5">
        <f t="shared" si="5"/>
        <v>2996.0714414195431</v>
      </c>
      <c r="X172" s="5"/>
      <c r="Y172" s="24">
        <v>89.379806767117614</v>
      </c>
      <c r="Z172" s="24">
        <v>135.18044134259134</v>
      </c>
      <c r="AA172" s="5"/>
    </row>
    <row r="173" spans="1:27">
      <c r="A173" s="6" t="s">
        <v>20</v>
      </c>
      <c r="B173" s="5">
        <v>23734</v>
      </c>
      <c r="C173" s="4"/>
      <c r="D173" s="5">
        <v>2295.3963849330075</v>
      </c>
      <c r="E173" s="5">
        <v>2206.665231313727</v>
      </c>
      <c r="F173" s="5"/>
      <c r="G173" s="5">
        <v>520.1471130024438</v>
      </c>
      <c r="H173" s="5">
        <v>573.17534507457663</v>
      </c>
      <c r="I173" s="5"/>
      <c r="J173" s="5">
        <v>293.425467683492</v>
      </c>
      <c r="K173" s="5">
        <v>402.9088316339429</v>
      </c>
      <c r="L173" s="5"/>
      <c r="M173" s="5">
        <v>-6452.1740937052327</v>
      </c>
      <c r="N173" s="5">
        <v>-2204.9099730344651</v>
      </c>
      <c r="O173" s="5"/>
      <c r="P173" s="5">
        <v>3195.6278756214715</v>
      </c>
      <c r="Q173" s="5">
        <v>781.73367321142666</v>
      </c>
      <c r="R173" s="5"/>
      <c r="S173" s="5">
        <v>4045.5486858515214</v>
      </c>
      <c r="T173" s="5">
        <v>2230.642603016769</v>
      </c>
      <c r="U173" s="5"/>
      <c r="V173" s="5">
        <f t="shared" si="4"/>
        <v>7241.1765614729929</v>
      </c>
      <c r="W173" s="5">
        <f t="shared" si="5"/>
        <v>3012.3762762281958</v>
      </c>
      <c r="X173" s="5"/>
      <c r="Y173" s="24">
        <v>158.02206696291995</v>
      </c>
      <c r="Z173" s="24">
        <v>205.09840805441567</v>
      </c>
      <c r="AA173" s="5"/>
    </row>
    <row r="174" spans="1:27">
      <c r="A174" s="6" t="s">
        <v>270</v>
      </c>
      <c r="B174" s="5">
        <v>249009</v>
      </c>
      <c r="C174" s="4"/>
      <c r="D174" s="5">
        <v>3718.2809356689913</v>
      </c>
      <c r="E174" s="5">
        <v>3428.4545931673151</v>
      </c>
      <c r="F174" s="5"/>
      <c r="G174" s="5">
        <v>957.5793017923047</v>
      </c>
      <c r="H174" s="5">
        <v>933.62374548711091</v>
      </c>
      <c r="I174" s="5"/>
      <c r="J174" s="5">
        <v>71.585855169893463</v>
      </c>
      <c r="K174" s="5">
        <v>224.55305972876482</v>
      </c>
      <c r="L174" s="5"/>
      <c r="M174" s="5">
        <v>-5793.075136119578</v>
      </c>
      <c r="N174" s="5">
        <v>-2323.7851692910699</v>
      </c>
      <c r="O174" s="5"/>
      <c r="P174" s="5">
        <v>1501.4055596384067</v>
      </c>
      <c r="Q174" s="5">
        <v>234.3032340196539</v>
      </c>
      <c r="R174" s="5"/>
      <c r="S174" s="5">
        <v>4788.1465449039997</v>
      </c>
      <c r="T174" s="5">
        <v>2735.0713990257382</v>
      </c>
      <c r="U174" s="5"/>
      <c r="V174" s="5">
        <f t="shared" si="4"/>
        <v>6289.5521045424066</v>
      </c>
      <c r="W174" s="5">
        <f t="shared" si="5"/>
        <v>2969.3746330453919</v>
      </c>
      <c r="X174" s="5"/>
      <c r="Y174" s="24">
        <v>114.32403776860758</v>
      </c>
      <c r="Z174" s="24">
        <v>142.14204129992069</v>
      </c>
      <c r="AA174" s="5"/>
    </row>
    <row r="175" spans="1:27">
      <c r="A175" s="6" t="s">
        <v>283</v>
      </c>
      <c r="B175" s="5">
        <v>4569</v>
      </c>
      <c r="C175" s="4"/>
      <c r="D175" s="5">
        <v>2317.7220398336617</v>
      </c>
      <c r="E175" s="5">
        <v>2403.7168461370106</v>
      </c>
      <c r="F175" s="5"/>
      <c r="G175" s="5">
        <v>314.01974611512367</v>
      </c>
      <c r="H175" s="5">
        <v>141.29973298314729</v>
      </c>
      <c r="I175" s="5"/>
      <c r="J175" s="5">
        <v>-129.43719194572117</v>
      </c>
      <c r="K175" s="5">
        <v>-80.348910045961915</v>
      </c>
      <c r="L175" s="5"/>
      <c r="M175" s="5">
        <v>-7228.9546618516088</v>
      </c>
      <c r="N175" s="5">
        <v>-2563.4440337054057</v>
      </c>
      <c r="O175" s="5"/>
      <c r="P175" s="5">
        <v>3557.0632523528125</v>
      </c>
      <c r="Q175" s="5">
        <v>674.93434011818783</v>
      </c>
      <c r="R175" s="5"/>
      <c r="S175" s="5">
        <v>3845.4034712190855</v>
      </c>
      <c r="T175" s="5">
        <v>2097.9252571678703</v>
      </c>
      <c r="U175" s="5"/>
      <c r="V175" s="5">
        <f t="shared" si="4"/>
        <v>7402.466723571898</v>
      </c>
      <c r="W175" s="5">
        <f t="shared" si="5"/>
        <v>2772.859597286058</v>
      </c>
      <c r="X175" s="5"/>
      <c r="Y175" s="24">
        <v>48.714252386614014</v>
      </c>
      <c r="Z175" s="24">
        <v>68.996526478216168</v>
      </c>
      <c r="AA175" s="5"/>
    </row>
    <row r="176" spans="1:27">
      <c r="A176" s="6" t="s">
        <v>291</v>
      </c>
      <c r="B176" s="5">
        <v>20703</v>
      </c>
      <c r="C176" s="4"/>
      <c r="D176" s="5">
        <v>3868.0082543592716</v>
      </c>
      <c r="E176" s="5">
        <v>4148.8420383519297</v>
      </c>
      <c r="F176" s="5"/>
      <c r="G176" s="5">
        <v>371.60609235376512</v>
      </c>
      <c r="H176" s="5">
        <v>1031.7774766941989</v>
      </c>
      <c r="I176" s="5"/>
      <c r="J176" s="5">
        <v>-280.59073660822099</v>
      </c>
      <c r="K176" s="5">
        <v>-25.188502632468726</v>
      </c>
      <c r="L176" s="5"/>
      <c r="M176" s="5">
        <v>-6676.4433487900305</v>
      </c>
      <c r="N176" s="5">
        <v>-2591.0084804134667</v>
      </c>
      <c r="O176" s="5"/>
      <c r="P176" s="5">
        <v>2249.8675554267497</v>
      </c>
      <c r="Q176" s="5">
        <v>613.59706322755153</v>
      </c>
      <c r="R176" s="5"/>
      <c r="S176" s="5">
        <v>4484.2994353475342</v>
      </c>
      <c r="T176" s="5">
        <v>2373.7927532241702</v>
      </c>
      <c r="U176" s="5"/>
      <c r="V176" s="5">
        <f t="shared" si="4"/>
        <v>6734.1669907742835</v>
      </c>
      <c r="W176" s="5">
        <f t="shared" si="5"/>
        <v>2987.3898164517218</v>
      </c>
      <c r="X176" s="5"/>
      <c r="Y176" s="24">
        <v>36.701101912765253</v>
      </c>
      <c r="Z176" s="24">
        <v>94.456032319589823</v>
      </c>
      <c r="AA176" s="5"/>
    </row>
    <row r="177" spans="1:27">
      <c r="A177" s="6" t="s">
        <v>296</v>
      </c>
      <c r="B177" s="5">
        <v>4501</v>
      </c>
      <c r="C177" s="4"/>
      <c r="D177" s="5">
        <v>2423.9062430570984</v>
      </c>
      <c r="E177" s="5">
        <v>2948.9748944678959</v>
      </c>
      <c r="F177" s="5"/>
      <c r="G177" s="5">
        <v>388.88363030437682</v>
      </c>
      <c r="H177" s="5">
        <v>968.82280604310154</v>
      </c>
      <c r="I177" s="5"/>
      <c r="J177" s="5">
        <v>302.64543434792273</v>
      </c>
      <c r="K177" s="5">
        <v>184.7946967340591</v>
      </c>
      <c r="L177" s="5"/>
      <c r="M177" s="5">
        <v>-5938.7662630526547</v>
      </c>
      <c r="N177" s="5">
        <v>-2857.3447922683849</v>
      </c>
      <c r="O177" s="5"/>
      <c r="P177" s="5">
        <v>1762.5669851144189</v>
      </c>
      <c r="Q177" s="5">
        <v>658.71495223283716</v>
      </c>
      <c r="R177" s="5"/>
      <c r="S177" s="5">
        <v>4623.1509664518999</v>
      </c>
      <c r="T177" s="5">
        <v>2667.2301755165518</v>
      </c>
      <c r="U177" s="5"/>
      <c r="V177" s="5">
        <f t="shared" si="4"/>
        <v>6385.7179515663192</v>
      </c>
      <c r="W177" s="5">
        <f t="shared" si="5"/>
        <v>3325.945127749389</v>
      </c>
      <c r="X177" s="5"/>
      <c r="Y177" s="24">
        <v>200.41797455568337</v>
      </c>
      <c r="Z177" s="24">
        <v>165.57689767646227</v>
      </c>
      <c r="AA177" s="5"/>
    </row>
    <row r="178" spans="1:27">
      <c r="A178" s="6" t="s">
        <v>303</v>
      </c>
      <c r="B178" s="5">
        <v>6395</v>
      </c>
      <c r="C178" s="4"/>
      <c r="D178" s="5">
        <v>2732.6156075058639</v>
      </c>
      <c r="E178" s="5">
        <v>2283.2071071149335</v>
      </c>
      <c r="F178" s="5"/>
      <c r="G178" s="5">
        <v>1015.1759968725567</v>
      </c>
      <c r="H178" s="5">
        <v>498.2985066458171</v>
      </c>
      <c r="I178" s="5"/>
      <c r="J178" s="5">
        <v>441.82800312744331</v>
      </c>
      <c r="K178" s="5">
        <v>347.88102267396408</v>
      </c>
      <c r="L178" s="5"/>
      <c r="M178" s="5">
        <v>-7357.0823080531663</v>
      </c>
      <c r="N178" s="5">
        <v>-2500.593804534793</v>
      </c>
      <c r="O178" s="5"/>
      <c r="P178" s="5">
        <v>4351.3826426896012</v>
      </c>
      <c r="Q178" s="5">
        <v>1217.1948397185301</v>
      </c>
      <c r="R178" s="5"/>
      <c r="S178" s="5">
        <v>3997.6857263487095</v>
      </c>
      <c r="T178" s="5">
        <v>2248.0745723221266</v>
      </c>
      <c r="U178" s="5"/>
      <c r="V178" s="5">
        <f t="shared" si="4"/>
        <v>8349.0683690383103</v>
      </c>
      <c r="W178" s="5">
        <f t="shared" si="5"/>
        <v>3465.2694120406568</v>
      </c>
      <c r="X178" s="5"/>
      <c r="Y178" s="24">
        <v>141.37612988373115</v>
      </c>
      <c r="Z178" s="24">
        <v>153.65833915950756</v>
      </c>
      <c r="AA178" s="5"/>
    </row>
    <row r="179" spans="1:27">
      <c r="A179" s="6" t="s">
        <v>307</v>
      </c>
      <c r="B179" s="5">
        <v>33607</v>
      </c>
      <c r="C179" s="4"/>
      <c r="D179" s="5">
        <v>2702.7107447853123</v>
      </c>
      <c r="E179" s="5">
        <v>3040.7355610438303</v>
      </c>
      <c r="F179" s="5"/>
      <c r="G179" s="5">
        <v>698.14673222840486</v>
      </c>
      <c r="H179" s="5">
        <v>735.71453357931375</v>
      </c>
      <c r="I179" s="5"/>
      <c r="J179" s="5">
        <v>-86.915194155979421</v>
      </c>
      <c r="K179" s="5">
        <v>139.50728003094594</v>
      </c>
      <c r="L179" s="5"/>
      <c r="M179" s="5">
        <v>-5831.2402975570567</v>
      </c>
      <c r="N179" s="5">
        <v>-2723.5567119945249</v>
      </c>
      <c r="O179" s="5"/>
      <c r="P179" s="5">
        <v>1567.6231737435653</v>
      </c>
      <c r="Q179" s="5">
        <v>815.21287231826705</v>
      </c>
      <c r="R179" s="5"/>
      <c r="S179" s="5">
        <v>4540.1124688308983</v>
      </c>
      <c r="T179" s="5">
        <v>2440.0891570208587</v>
      </c>
      <c r="U179" s="5"/>
      <c r="V179" s="5">
        <f t="shared" si="4"/>
        <v>6107.7356425744638</v>
      </c>
      <c r="W179" s="5">
        <f t="shared" si="5"/>
        <v>3255.3020293391255</v>
      </c>
      <c r="X179" s="5"/>
      <c r="Y179" s="24">
        <v>75.167236307329759</v>
      </c>
      <c r="Z179" s="24">
        <v>139.16902881074503</v>
      </c>
      <c r="AA179" s="5"/>
    </row>
    <row r="180" spans="1:27">
      <c r="A180" s="25"/>
      <c r="C180" s="4"/>
      <c r="D180" s="5"/>
      <c r="E180" s="5"/>
      <c r="F180" s="5"/>
      <c r="G180" s="1"/>
      <c r="H180" s="1"/>
      <c r="I180" s="5"/>
      <c r="J180" s="1"/>
      <c r="K180" s="1"/>
      <c r="L180" s="5"/>
      <c r="M180" s="1"/>
      <c r="N180" s="1"/>
      <c r="O180" s="5"/>
      <c r="P180" s="1"/>
      <c r="Q180" s="1"/>
      <c r="R180" s="5"/>
      <c r="S180" s="1"/>
      <c r="T180" s="1"/>
      <c r="U180" s="5"/>
      <c r="V180" s="5"/>
      <c r="W180" s="5"/>
      <c r="X180" s="5"/>
      <c r="Y180" s="1"/>
      <c r="Z180" s="1"/>
      <c r="AA180" s="5"/>
    </row>
    <row r="181" spans="1:27" ht="14">
      <c r="A181" s="9" t="s">
        <v>14</v>
      </c>
      <c r="B181" s="10">
        <v>176323</v>
      </c>
      <c r="C181" s="10"/>
      <c r="D181" s="10">
        <v>4389.890036013453</v>
      </c>
      <c r="E181" s="10">
        <v>4753.9809116791348</v>
      </c>
      <c r="F181" s="10"/>
      <c r="G181" s="10">
        <v>729.24078140685003</v>
      </c>
      <c r="H181" s="10">
        <v>818.48877230990854</v>
      </c>
      <c r="I181" s="10"/>
      <c r="J181" s="10">
        <v>151.0103185630916</v>
      </c>
      <c r="K181" s="10">
        <v>269.22202860659132</v>
      </c>
      <c r="L181" s="10"/>
      <c r="M181" s="10">
        <v>-6632.6761423070166</v>
      </c>
      <c r="N181" s="10">
        <v>-2865.2002323576617</v>
      </c>
      <c r="O181" s="10"/>
      <c r="P181" s="10">
        <v>2607.5106877718731</v>
      </c>
      <c r="Q181" s="10">
        <v>966.77812060820202</v>
      </c>
      <c r="R181" s="10"/>
      <c r="S181" s="10">
        <v>4541.3831914157545</v>
      </c>
      <c r="T181" s="10">
        <v>2567.653803928019</v>
      </c>
      <c r="U181" s="10"/>
      <c r="V181" s="10">
        <f t="shared" si="4"/>
        <v>7148.893879187628</v>
      </c>
      <c r="W181" s="10">
        <f t="shared" si="5"/>
        <v>3534.4319245362212</v>
      </c>
      <c r="X181" s="10"/>
      <c r="Y181" s="10">
        <v>136.52392715363982</v>
      </c>
      <c r="Z181" s="10">
        <v>168.62710460485448</v>
      </c>
      <c r="AA181" s="10"/>
    </row>
    <row r="182" spans="1:27">
      <c r="A182" s="6" t="s">
        <v>94</v>
      </c>
      <c r="B182" s="5">
        <v>1256</v>
      </c>
      <c r="C182" s="4"/>
      <c r="D182" s="5">
        <v>5766.0517595541396</v>
      </c>
      <c r="E182" s="5">
        <v>3503.184713375796</v>
      </c>
      <c r="F182" s="5"/>
      <c r="G182" s="5">
        <v>497.87758757961785</v>
      </c>
      <c r="H182" s="5">
        <v>526.65545382165601</v>
      </c>
      <c r="I182" s="5"/>
      <c r="J182" s="5">
        <v>46.229896496815286</v>
      </c>
      <c r="K182" s="5">
        <v>-758.7540525477707</v>
      </c>
      <c r="L182" s="5"/>
      <c r="M182" s="5">
        <v>-7772.1060191082806</v>
      </c>
      <c r="N182" s="5">
        <v>-2953.1589331210193</v>
      </c>
      <c r="O182" s="5"/>
      <c r="P182" s="5">
        <v>2438.4076433121018</v>
      </c>
      <c r="Q182" s="5">
        <v>-833.296974522293</v>
      </c>
      <c r="R182" s="5"/>
      <c r="S182" s="5">
        <v>5906.8541082802549</v>
      </c>
      <c r="T182" s="5">
        <v>3571.7584872611465</v>
      </c>
      <c r="U182" s="5"/>
      <c r="V182" s="5">
        <f t="shared" si="4"/>
        <v>8345.2617515923557</v>
      </c>
      <c r="W182" s="5">
        <f t="shared" si="5"/>
        <v>2738.4615127388533</v>
      </c>
      <c r="X182" s="5"/>
      <c r="Y182" s="24">
        <v>108.81852596743207</v>
      </c>
      <c r="Z182" s="24">
        <v>-46.504187612415258</v>
      </c>
      <c r="AA182" s="5"/>
    </row>
    <row r="183" spans="1:27">
      <c r="A183" s="6" t="s">
        <v>119</v>
      </c>
      <c r="B183" s="5">
        <v>2024</v>
      </c>
      <c r="C183" s="4"/>
      <c r="D183" s="5">
        <v>2928.228260869565</v>
      </c>
      <c r="E183" s="5">
        <v>2695.1847826086955</v>
      </c>
      <c r="F183" s="5"/>
      <c r="G183" s="5">
        <v>1058.7126828063242</v>
      </c>
      <c r="H183" s="5">
        <v>238.13674901185772</v>
      </c>
      <c r="I183" s="5"/>
      <c r="J183" s="5">
        <v>106.42496541501977</v>
      </c>
      <c r="K183" s="5">
        <v>395.03810770750988</v>
      </c>
      <c r="L183" s="5"/>
      <c r="M183" s="5">
        <v>-7038.2267737154152</v>
      </c>
      <c r="N183" s="5">
        <v>-2676.7039130434782</v>
      </c>
      <c r="O183" s="5"/>
      <c r="P183" s="5">
        <v>3714.9584980237155</v>
      </c>
      <c r="Q183" s="5">
        <v>1370.7203557312253</v>
      </c>
      <c r="R183" s="5"/>
      <c r="S183" s="5">
        <v>3931.616230237154</v>
      </c>
      <c r="T183" s="5">
        <v>2248.4244861660081</v>
      </c>
      <c r="U183" s="5"/>
      <c r="V183" s="5">
        <f t="shared" si="4"/>
        <v>7646.57472826087</v>
      </c>
      <c r="W183" s="5">
        <f t="shared" si="5"/>
        <v>3619.1448418972332</v>
      </c>
      <c r="X183" s="5"/>
      <c r="Y183" s="24">
        <v>121.79847931097318</v>
      </c>
      <c r="Z183" s="24">
        <v>179.955713</v>
      </c>
      <c r="AA183" s="5"/>
    </row>
    <row r="184" spans="1:27">
      <c r="A184" s="6" t="s">
        <v>123</v>
      </c>
      <c r="B184" s="5">
        <v>6242</v>
      </c>
      <c r="C184" s="4"/>
      <c r="D184" s="5">
        <v>5226.6377763537321</v>
      </c>
      <c r="E184" s="5">
        <v>4630.3201009291897</v>
      </c>
      <c r="F184" s="5"/>
      <c r="G184" s="5">
        <v>765.25935597564887</v>
      </c>
      <c r="H184" s="5">
        <v>790.2382473566164</v>
      </c>
      <c r="I184" s="5"/>
      <c r="J184" s="5">
        <v>-121.54726850368472</v>
      </c>
      <c r="K184" s="5">
        <v>321.50429830182634</v>
      </c>
      <c r="L184" s="5"/>
      <c r="M184" s="5">
        <v>-7774.5700320410124</v>
      </c>
      <c r="N184" s="5">
        <v>-3018.4437199615509</v>
      </c>
      <c r="O184" s="5"/>
      <c r="P184" s="5">
        <v>3774.5270746555593</v>
      </c>
      <c r="Q184" s="5">
        <v>1411.7041012495995</v>
      </c>
      <c r="R184" s="5"/>
      <c r="S184" s="5">
        <v>4387.2200160205066</v>
      </c>
      <c r="T184" s="5">
        <v>2507.8795225889139</v>
      </c>
      <c r="U184" s="5"/>
      <c r="V184" s="5">
        <f t="shared" si="4"/>
        <v>8161.7470906760664</v>
      </c>
      <c r="W184" s="5">
        <f t="shared" si="5"/>
        <v>3919.5836238385136</v>
      </c>
      <c r="X184" s="5"/>
      <c r="Y184" s="24">
        <v>73.833128621098439</v>
      </c>
      <c r="Z184" s="24">
        <v>159.060112424203</v>
      </c>
      <c r="AA184" s="5"/>
    </row>
    <row r="185" spans="1:27">
      <c r="A185" s="6" t="s">
        <v>124</v>
      </c>
      <c r="B185" s="5">
        <v>6405</v>
      </c>
      <c r="C185" s="4"/>
      <c r="D185" s="5">
        <v>3445.0945355191257</v>
      </c>
      <c r="E185" s="5">
        <v>2806.5410616705699</v>
      </c>
      <c r="F185" s="5"/>
      <c r="G185" s="5">
        <v>142.14348946135831</v>
      </c>
      <c r="H185" s="5">
        <v>311.51592974238878</v>
      </c>
      <c r="I185" s="5"/>
      <c r="J185" s="5">
        <v>500.95543325526927</v>
      </c>
      <c r="K185" s="5">
        <v>634.09877595628416</v>
      </c>
      <c r="L185" s="5"/>
      <c r="M185" s="5">
        <v>-6500.8110663544112</v>
      </c>
      <c r="N185" s="5">
        <v>-2669.7169867291182</v>
      </c>
      <c r="O185" s="5"/>
      <c r="P185" s="5">
        <v>3050.6335675253708</v>
      </c>
      <c r="Q185" s="5">
        <v>1056.8507416081186</v>
      </c>
      <c r="R185" s="5"/>
      <c r="S185" s="5">
        <v>4217.9384980483992</v>
      </c>
      <c r="T185" s="5">
        <v>2442.6029476971116</v>
      </c>
      <c r="U185" s="5"/>
      <c r="V185" s="5">
        <f t="shared" si="4"/>
        <v>7268.5720655737696</v>
      </c>
      <c r="W185" s="5">
        <f t="shared" si="5"/>
        <v>3499.45368930523</v>
      </c>
      <c r="X185" s="5"/>
      <c r="Y185" s="24">
        <v>307.19305979414122</v>
      </c>
      <c r="Z185" s="24">
        <v>407.99386114809533</v>
      </c>
      <c r="AA185" s="5"/>
    </row>
    <row r="186" spans="1:27">
      <c r="A186" s="6" t="s">
        <v>136</v>
      </c>
      <c r="B186" s="5">
        <v>7817</v>
      </c>
      <c r="C186" s="4"/>
      <c r="D186" s="5">
        <v>3472.5631981578608</v>
      </c>
      <c r="E186" s="5">
        <v>3504.1160291671995</v>
      </c>
      <c r="F186" s="5"/>
      <c r="G186" s="5">
        <v>310.80004989126269</v>
      </c>
      <c r="H186" s="5">
        <v>216.2783676602277</v>
      </c>
      <c r="I186" s="5"/>
      <c r="J186" s="5">
        <v>13.179827299475503</v>
      </c>
      <c r="K186" s="5">
        <v>44.348215427913523</v>
      </c>
      <c r="L186" s="5"/>
      <c r="M186" s="5">
        <v>-6630.64853140591</v>
      </c>
      <c r="N186" s="5">
        <v>-2754.0949213253166</v>
      </c>
      <c r="O186" s="5"/>
      <c r="P186" s="5">
        <v>2492.326084175515</v>
      </c>
      <c r="Q186" s="5">
        <v>726.45042855315342</v>
      </c>
      <c r="R186" s="5"/>
      <c r="S186" s="5">
        <v>4428.6381757707559</v>
      </c>
      <c r="T186" s="5">
        <v>2419.3170014071893</v>
      </c>
      <c r="U186" s="5"/>
      <c r="V186" s="5">
        <f t="shared" si="4"/>
        <v>6920.9642599462713</v>
      </c>
      <c r="W186" s="5">
        <f t="shared" si="5"/>
        <v>3145.7674299603427</v>
      </c>
      <c r="X186" s="5"/>
      <c r="Y186" s="24">
        <v>104.75733655007215</v>
      </c>
      <c r="Z186" s="24">
        <v>116.04480530510214</v>
      </c>
      <c r="AA186" s="5"/>
    </row>
    <row r="187" spans="1:27">
      <c r="A187" s="6" t="s">
        <v>158</v>
      </c>
      <c r="B187" s="5">
        <v>5732</v>
      </c>
      <c r="C187" s="4"/>
      <c r="D187" s="5">
        <v>3925.33147243545</v>
      </c>
      <c r="E187" s="5">
        <v>5443.1263084438242</v>
      </c>
      <c r="F187" s="5"/>
      <c r="G187" s="5">
        <v>655.61851186322406</v>
      </c>
      <c r="H187" s="5">
        <v>1432.2944556873692</v>
      </c>
      <c r="I187" s="5"/>
      <c r="J187" s="5">
        <v>268.40130669923241</v>
      </c>
      <c r="K187" s="5">
        <v>39.177315073272851</v>
      </c>
      <c r="L187" s="5"/>
      <c r="M187" s="5">
        <v>-5917.9104256803912</v>
      </c>
      <c r="N187" s="5">
        <v>-3174.5677651779483</v>
      </c>
      <c r="O187" s="5"/>
      <c r="P187" s="5">
        <v>2878.9521981856246</v>
      </c>
      <c r="Q187" s="5">
        <v>1729.836182833217</v>
      </c>
      <c r="R187" s="5"/>
      <c r="S187" s="5">
        <v>3430.7757536636427</v>
      </c>
      <c r="T187" s="5">
        <v>1795.8089375436148</v>
      </c>
      <c r="U187" s="5"/>
      <c r="V187" s="5">
        <f t="shared" si="4"/>
        <v>6309.7279518492669</v>
      </c>
      <c r="W187" s="5">
        <f t="shared" si="5"/>
        <v>3525.645120376832</v>
      </c>
      <c r="X187" s="5"/>
      <c r="Y187" s="24">
        <v>209.38615115145188</v>
      </c>
      <c r="Z187" s="24">
        <v>114.82740695382347</v>
      </c>
      <c r="AA187" s="5"/>
    </row>
    <row r="188" spans="1:27">
      <c r="A188" s="6" t="s">
        <v>160</v>
      </c>
      <c r="B188" s="5">
        <v>5479</v>
      </c>
      <c r="C188" s="4"/>
      <c r="D188" s="5">
        <v>4847.3467421062232</v>
      </c>
      <c r="E188" s="5">
        <v>5125.6949808359186</v>
      </c>
      <c r="F188" s="5"/>
      <c r="G188" s="5">
        <v>720.45789377623646</v>
      </c>
      <c r="H188" s="5">
        <v>497.41952546085054</v>
      </c>
      <c r="I188" s="5"/>
      <c r="J188" s="5">
        <v>118.76226866216463</v>
      </c>
      <c r="K188" s="5">
        <v>216.18320313925898</v>
      </c>
      <c r="L188" s="5"/>
      <c r="M188" s="5">
        <v>-7361.8655648841032</v>
      </c>
      <c r="N188" s="5">
        <v>-2789.016950173389</v>
      </c>
      <c r="O188" s="5"/>
      <c r="P188" s="5">
        <v>3534.7134513597371</v>
      </c>
      <c r="Q188" s="5">
        <v>1025.6652673845592</v>
      </c>
      <c r="R188" s="5"/>
      <c r="S188" s="5">
        <v>4380.0476419054576</v>
      </c>
      <c r="T188" s="5">
        <v>2518.8105146924622</v>
      </c>
      <c r="U188" s="5"/>
      <c r="V188" s="5">
        <f t="shared" si="4"/>
        <v>7914.7610932651951</v>
      </c>
      <c r="W188" s="5">
        <f t="shared" si="5"/>
        <v>3544.4757820770214</v>
      </c>
      <c r="X188" s="5"/>
      <c r="Y188" s="24">
        <v>128.31606066977653</v>
      </c>
      <c r="Z188" s="24">
        <v>147.37871079999999</v>
      </c>
      <c r="AA188" s="5"/>
    </row>
    <row r="189" spans="1:27">
      <c r="A189" s="6" t="s">
        <v>170</v>
      </c>
      <c r="B189" s="5">
        <v>19662</v>
      </c>
      <c r="C189" s="4"/>
      <c r="D189" s="5">
        <v>4479.2712847116263</v>
      </c>
      <c r="E189" s="5">
        <v>4853.5974977113219</v>
      </c>
      <c r="F189" s="5"/>
      <c r="G189" s="5">
        <v>763.01167276980982</v>
      </c>
      <c r="H189" s="5">
        <v>974.94542009968472</v>
      </c>
      <c r="I189" s="5"/>
      <c r="J189" s="5">
        <v>79.420520801546132</v>
      </c>
      <c r="K189" s="5">
        <v>198.13125470450615</v>
      </c>
      <c r="L189" s="5"/>
      <c r="M189" s="5">
        <v>-6166.6678583053608</v>
      </c>
      <c r="N189" s="5">
        <v>-2969.1683079035706</v>
      </c>
      <c r="O189" s="5"/>
      <c r="P189" s="5">
        <v>2212.532956972841</v>
      </c>
      <c r="Q189" s="5">
        <v>1255.6104160309226</v>
      </c>
      <c r="R189" s="5"/>
      <c r="S189" s="5">
        <v>4520.1108722408708</v>
      </c>
      <c r="T189" s="5">
        <v>2469.1973909063167</v>
      </c>
      <c r="U189" s="5"/>
      <c r="V189" s="5">
        <f t="shared" si="4"/>
        <v>6732.6438292137118</v>
      </c>
      <c r="W189" s="5">
        <f t="shared" si="5"/>
        <v>3724.8078069372395</v>
      </c>
      <c r="X189" s="5"/>
      <c r="Y189" s="24">
        <v>116.54469635692995</v>
      </c>
      <c r="Z189" s="24">
        <v>138.95626630000001</v>
      </c>
      <c r="AA189" s="5"/>
    </row>
    <row r="190" spans="1:27">
      <c r="A190" s="6" t="s">
        <v>183</v>
      </c>
      <c r="B190" s="5">
        <v>9584</v>
      </c>
      <c r="C190" s="4"/>
      <c r="D190" s="5">
        <v>4940.5965275459093</v>
      </c>
      <c r="E190" s="5">
        <v>4738.180262938231</v>
      </c>
      <c r="F190" s="5"/>
      <c r="G190" s="5">
        <v>1364.630512312187</v>
      </c>
      <c r="H190" s="5">
        <v>1108.2426179048414</v>
      </c>
      <c r="I190" s="5"/>
      <c r="J190" s="5">
        <v>603.87977149415701</v>
      </c>
      <c r="K190" s="5">
        <v>1243.9246869782971</v>
      </c>
      <c r="L190" s="5"/>
      <c r="M190" s="5">
        <v>-6825.4522579298828</v>
      </c>
      <c r="N190" s="5">
        <v>-2771.0947224540901</v>
      </c>
      <c r="O190" s="5"/>
      <c r="P190" s="5">
        <v>3927.6559891485808</v>
      </c>
      <c r="Q190" s="5">
        <v>1675.6631886477462</v>
      </c>
      <c r="R190" s="5"/>
      <c r="S190" s="5">
        <v>3964.3661581803003</v>
      </c>
      <c r="T190" s="5">
        <v>2392.5627305926546</v>
      </c>
      <c r="U190" s="5"/>
      <c r="V190" s="5">
        <f t="shared" si="4"/>
        <v>7892.0221473288811</v>
      </c>
      <c r="W190" s="5">
        <f t="shared" si="5"/>
        <v>4068.2259192404008</v>
      </c>
      <c r="X190" s="5"/>
      <c r="Y190" s="24">
        <v>242.21971850879859</v>
      </c>
      <c r="Z190" s="24"/>
      <c r="AA190" s="5"/>
    </row>
    <row r="191" spans="1:27">
      <c r="A191" s="6" t="s">
        <v>196</v>
      </c>
      <c r="B191" s="5">
        <v>11206</v>
      </c>
      <c r="C191" s="4"/>
      <c r="D191" s="5">
        <v>2941.6569221845439</v>
      </c>
      <c r="E191" s="5">
        <v>4187.9966062823487</v>
      </c>
      <c r="F191" s="5"/>
      <c r="G191" s="5">
        <v>800.07340264144216</v>
      </c>
      <c r="H191" s="5">
        <v>1398.8113403533821</v>
      </c>
      <c r="I191" s="5"/>
      <c r="J191" s="5">
        <v>206.4785186507228</v>
      </c>
      <c r="K191" s="5">
        <v>157.91310012493307</v>
      </c>
      <c r="L191" s="5"/>
      <c r="M191" s="5">
        <v>-6158.8206005711236</v>
      </c>
      <c r="N191" s="5">
        <v>-3053.4559262894877</v>
      </c>
      <c r="O191" s="5"/>
      <c r="P191" s="5">
        <v>2858.8751561663394</v>
      </c>
      <c r="Q191" s="5">
        <v>1360.3600749598429</v>
      </c>
      <c r="R191" s="5"/>
      <c r="S191" s="5">
        <v>3733.4686774941997</v>
      </c>
      <c r="T191" s="5">
        <v>2145.5450419418166</v>
      </c>
      <c r="U191" s="5"/>
      <c r="V191" s="5">
        <f t="shared" si="4"/>
        <v>6592.3438336605395</v>
      </c>
      <c r="W191" s="5">
        <f t="shared" si="5"/>
        <v>3505.9051169016593</v>
      </c>
      <c r="X191" s="5"/>
      <c r="Y191" s="24">
        <v>187.47445577081169</v>
      </c>
      <c r="Z191" s="24">
        <v>159.98556610169493</v>
      </c>
      <c r="AA191" s="5"/>
    </row>
    <row r="192" spans="1:27">
      <c r="A192" s="6" t="s">
        <v>204</v>
      </c>
      <c r="B192" s="5">
        <v>19207</v>
      </c>
      <c r="C192" s="4"/>
      <c r="D192" s="5">
        <v>3462.2793773103554</v>
      </c>
      <c r="E192" s="5">
        <v>4113.0837715416255</v>
      </c>
      <c r="F192" s="5"/>
      <c r="G192" s="5">
        <v>417.97204144322382</v>
      </c>
      <c r="H192" s="5">
        <v>433.59239027437911</v>
      </c>
      <c r="I192" s="5"/>
      <c r="J192" s="5">
        <v>-38.069245587546206</v>
      </c>
      <c r="K192" s="5">
        <v>241.00183839225281</v>
      </c>
      <c r="L192" s="5"/>
      <c r="M192" s="5">
        <v>-7149.389597542563</v>
      </c>
      <c r="N192" s="5">
        <v>-2770.0772838027801</v>
      </c>
      <c r="O192" s="5"/>
      <c r="P192" s="5">
        <v>2615.1847763836099</v>
      </c>
      <c r="Q192" s="5">
        <v>456.02486385172074</v>
      </c>
      <c r="R192" s="5"/>
      <c r="S192" s="5">
        <v>4822.6361222470978</v>
      </c>
      <c r="T192" s="5">
        <v>2779.9396235747386</v>
      </c>
      <c r="U192" s="5"/>
      <c r="V192" s="5">
        <f t="shared" si="4"/>
        <v>7437.8208986307072</v>
      </c>
      <c r="W192" s="5">
        <f t="shared" si="5"/>
        <v>3235.9644874264595</v>
      </c>
      <c r="X192" s="5"/>
      <c r="Y192" s="24">
        <v>89.406992611076149</v>
      </c>
      <c r="Z192" s="24">
        <v>171.16486282850087</v>
      </c>
      <c r="AA192" s="5"/>
    </row>
    <row r="193" spans="1:27">
      <c r="A193" s="6" t="s">
        <v>287</v>
      </c>
      <c r="B193" s="5">
        <v>7434</v>
      </c>
      <c r="C193" s="4"/>
      <c r="D193" s="5">
        <v>5436.0608017218183</v>
      </c>
      <c r="E193" s="5">
        <v>5208.4182553134251</v>
      </c>
      <c r="F193" s="5"/>
      <c r="G193" s="5">
        <v>515.18757062146892</v>
      </c>
      <c r="H193" s="5">
        <v>521.11873553941348</v>
      </c>
      <c r="I193" s="5"/>
      <c r="J193" s="5">
        <v>456.91744821092277</v>
      </c>
      <c r="K193" s="5">
        <v>381.03680925477539</v>
      </c>
      <c r="L193" s="5"/>
      <c r="M193" s="5">
        <v>-6642.4789628732851</v>
      </c>
      <c r="N193" s="5">
        <v>-2743.8866478342748</v>
      </c>
      <c r="O193" s="5"/>
      <c r="P193" s="5">
        <v>3293.1230831315579</v>
      </c>
      <c r="Q193" s="5">
        <v>1214.6150121065375</v>
      </c>
      <c r="R193" s="5"/>
      <c r="S193" s="5">
        <v>4175.9580225988702</v>
      </c>
      <c r="T193" s="5">
        <v>2352.7805959106804</v>
      </c>
      <c r="U193" s="5"/>
      <c r="V193" s="5">
        <f t="shared" si="4"/>
        <v>7469.0811057304281</v>
      </c>
      <c r="W193" s="5">
        <f t="shared" si="5"/>
        <v>3567.3956080172179</v>
      </c>
      <c r="X193" s="5"/>
      <c r="Y193" s="24">
        <v>211.28313615786917</v>
      </c>
      <c r="Z193" s="24">
        <v>192.80225694354348</v>
      </c>
      <c r="AA193" s="5"/>
    </row>
    <row r="194" spans="1:27">
      <c r="A194" s="6" t="s">
        <v>290</v>
      </c>
      <c r="B194" s="5">
        <v>67988</v>
      </c>
      <c r="C194" s="4"/>
      <c r="D194" s="5">
        <v>4801.6643019356361</v>
      </c>
      <c r="E194" s="5">
        <v>5183.9740395363888</v>
      </c>
      <c r="F194" s="5"/>
      <c r="G194" s="5">
        <v>812.65797258339705</v>
      </c>
      <c r="H194" s="5">
        <v>809.9458728010826</v>
      </c>
      <c r="I194" s="5"/>
      <c r="J194" s="5">
        <v>128.09279049243986</v>
      </c>
      <c r="K194" s="5">
        <v>203.71553803612403</v>
      </c>
      <c r="L194" s="5"/>
      <c r="M194" s="5">
        <v>-6470.8957289521677</v>
      </c>
      <c r="N194" s="5">
        <v>-2818.7430870153557</v>
      </c>
      <c r="O194" s="5"/>
      <c r="P194" s="5">
        <v>2061.4123668882744</v>
      </c>
      <c r="Q194" s="5">
        <v>723.01284050126492</v>
      </c>
      <c r="R194" s="5"/>
      <c r="S194" s="5">
        <v>4905.0708873624762</v>
      </c>
      <c r="T194" s="5">
        <v>2767.2695475672176</v>
      </c>
      <c r="U194" s="5"/>
      <c r="V194" s="5">
        <f t="shared" si="4"/>
        <v>6966.4832542507502</v>
      </c>
      <c r="W194" s="5">
        <f t="shared" si="5"/>
        <v>3490.2823880684828</v>
      </c>
      <c r="X194" s="5"/>
      <c r="Y194" s="24">
        <v>126.48414455886696</v>
      </c>
      <c r="Z194" s="24">
        <v>143.06122372839198</v>
      </c>
      <c r="AA194" s="5"/>
    </row>
    <row r="195" spans="1:27">
      <c r="A195" s="6" t="s">
        <v>304</v>
      </c>
      <c r="B195" s="5">
        <v>6287</v>
      </c>
      <c r="C195" s="4"/>
      <c r="D195" s="5">
        <v>4488.9450994114841</v>
      </c>
      <c r="E195" s="5">
        <v>5867.2115476379831</v>
      </c>
      <c r="F195" s="5"/>
      <c r="G195" s="5">
        <v>928.29600763480198</v>
      </c>
      <c r="H195" s="5">
        <v>1731.6080801654207</v>
      </c>
      <c r="I195" s="5"/>
      <c r="J195" s="5">
        <v>91.259950691903938</v>
      </c>
      <c r="K195" s="5">
        <v>143.27533004612692</v>
      </c>
      <c r="L195" s="5"/>
      <c r="M195" s="5">
        <v>-7461.2819723238426</v>
      </c>
      <c r="N195" s="5">
        <v>-3296.9931604898998</v>
      </c>
      <c r="O195" s="5"/>
      <c r="P195" s="5">
        <v>3608.5342770796883</v>
      </c>
      <c r="Q195" s="5">
        <v>1432.5964689040877</v>
      </c>
      <c r="R195" s="5"/>
      <c r="S195" s="5">
        <v>4266.9117385080326</v>
      </c>
      <c r="T195" s="5">
        <v>2361.3542229998411</v>
      </c>
      <c r="U195" s="5"/>
      <c r="V195" s="5">
        <f t="shared" si="4"/>
        <v>7875.4460155877205</v>
      </c>
      <c r="W195" s="5">
        <f t="shared" si="5"/>
        <v>3793.9506919039286</v>
      </c>
      <c r="X195" s="5"/>
      <c r="Y195" s="24">
        <v>129.48295094893982</v>
      </c>
      <c r="Z195" s="24">
        <v>146.00845830098476</v>
      </c>
      <c r="AA195" s="5"/>
    </row>
    <row r="196" spans="1:27">
      <c r="A196" s="25"/>
      <c r="C196" s="4"/>
      <c r="D196" s="5"/>
      <c r="E196" s="5"/>
      <c r="F196" s="5"/>
      <c r="G196" s="1"/>
      <c r="H196" s="1"/>
      <c r="I196" s="5"/>
      <c r="J196" s="1"/>
      <c r="K196" s="1"/>
      <c r="L196" s="5"/>
      <c r="M196" s="1"/>
      <c r="N196" s="1"/>
      <c r="O196" s="5"/>
      <c r="P196" s="1"/>
      <c r="Q196" s="1"/>
      <c r="R196" s="5"/>
      <c r="S196" s="1"/>
      <c r="T196" s="1"/>
      <c r="U196" s="5"/>
      <c r="V196" s="5"/>
      <c r="W196" s="5"/>
      <c r="X196" s="5"/>
      <c r="Y196" s="1"/>
      <c r="Z196" s="1"/>
      <c r="AA196" s="5"/>
    </row>
    <row r="197" spans="1:27" ht="14">
      <c r="A197" s="9" t="s">
        <v>11</v>
      </c>
      <c r="B197" s="10">
        <v>162540</v>
      </c>
      <c r="C197" s="10"/>
      <c r="D197" s="10">
        <v>2629.0192177925437</v>
      </c>
      <c r="E197" s="10">
        <v>2598.651277347114</v>
      </c>
      <c r="F197" s="10"/>
      <c r="G197" s="10">
        <v>513.27526042820239</v>
      </c>
      <c r="H197" s="10">
        <v>610.87374406299989</v>
      </c>
      <c r="I197" s="10"/>
      <c r="J197" s="10">
        <v>-97.242928202288667</v>
      </c>
      <c r="K197" s="10">
        <v>234.54015700750583</v>
      </c>
      <c r="L197" s="10"/>
      <c r="M197" s="10">
        <v>-6608.8106495631864</v>
      </c>
      <c r="N197" s="10">
        <v>-2405.6012335425125</v>
      </c>
      <c r="O197" s="10"/>
      <c r="P197" s="10">
        <v>3039.7587256060046</v>
      </c>
      <c r="Q197" s="10">
        <v>913.42703580657076</v>
      </c>
      <c r="R197" s="10"/>
      <c r="S197" s="10">
        <v>3910.5599942168083</v>
      </c>
      <c r="T197" s="10">
        <v>2131.63571754645</v>
      </c>
      <c r="U197" s="10"/>
      <c r="V197" s="10">
        <f t="shared" si="4"/>
        <v>6950.3187198228134</v>
      </c>
      <c r="W197" s="10">
        <f t="shared" si="5"/>
        <v>3045.0627533530205</v>
      </c>
      <c r="X197" s="10"/>
      <c r="Y197" s="10">
        <v>75.764605081330544</v>
      </c>
      <c r="Z197" s="10">
        <v>152.33923549150026</v>
      </c>
      <c r="AA197" s="10"/>
    </row>
    <row r="198" spans="1:27">
      <c r="A198" s="6" t="s">
        <v>48</v>
      </c>
      <c r="B198" s="5">
        <v>3061</v>
      </c>
      <c r="C198" s="4"/>
      <c r="D198" s="5">
        <v>2917.6393335511275</v>
      </c>
      <c r="E198" s="5">
        <v>2910.6011107481218</v>
      </c>
      <c r="F198" s="5"/>
      <c r="G198" s="5">
        <v>350.47397582489384</v>
      </c>
      <c r="H198" s="5">
        <v>324.680081672656</v>
      </c>
      <c r="I198" s="5"/>
      <c r="J198" s="5">
        <v>38.454723946422739</v>
      </c>
      <c r="K198" s="5">
        <v>118.72717412610258</v>
      </c>
      <c r="L198" s="5"/>
      <c r="M198" s="5">
        <v>-8612.4825057170856</v>
      </c>
      <c r="N198" s="5">
        <v>-2241.8316726559947</v>
      </c>
      <c r="O198" s="5"/>
      <c r="P198" s="5">
        <v>4375.9532832407713</v>
      </c>
      <c r="Q198" s="5">
        <v>213.58314276380267</v>
      </c>
      <c r="R198" s="5"/>
      <c r="S198" s="5">
        <v>4600.491195687684</v>
      </c>
      <c r="T198" s="5">
        <v>2525.9802450179682</v>
      </c>
      <c r="U198" s="5"/>
      <c r="V198" s="5">
        <f t="shared" si="4"/>
        <v>8976.4444789284553</v>
      </c>
      <c r="W198" s="5">
        <f t="shared" si="5"/>
        <v>2739.5633877817709</v>
      </c>
      <c r="X198" s="5"/>
      <c r="Y198" s="24">
        <v>108.91516607465202</v>
      </c>
      <c r="Z198" s="24">
        <v>123.90372575006658</v>
      </c>
      <c r="AA198" s="5"/>
    </row>
    <row r="199" spans="1:27">
      <c r="A199" s="6" t="s">
        <v>63</v>
      </c>
      <c r="B199" s="5">
        <v>4492</v>
      </c>
      <c r="C199" s="4"/>
      <c r="D199" s="5">
        <v>1531.6865405164735</v>
      </c>
      <c r="E199" s="5">
        <v>1279.8579919857525</v>
      </c>
      <c r="F199" s="5"/>
      <c r="G199" s="5">
        <v>152.23529162956368</v>
      </c>
      <c r="H199" s="5">
        <v>69.122050311665177</v>
      </c>
      <c r="I199" s="5"/>
      <c r="J199" s="5">
        <v>259.37999332146035</v>
      </c>
      <c r="K199" s="5">
        <v>436.57497996438116</v>
      </c>
      <c r="L199" s="5"/>
      <c r="M199" s="5">
        <v>-8969.2825979519148</v>
      </c>
      <c r="N199" s="5">
        <v>-2792.2093343722172</v>
      </c>
      <c r="O199" s="5"/>
      <c r="P199" s="5">
        <v>5213.68143365984</v>
      </c>
      <c r="Q199" s="5">
        <v>1110.7079252003562</v>
      </c>
      <c r="R199" s="5"/>
      <c r="S199" s="5">
        <v>4241.1258303650939</v>
      </c>
      <c r="T199" s="5">
        <v>2341.6088156723063</v>
      </c>
      <c r="U199" s="5"/>
      <c r="V199" s="5">
        <f t="shared" si="4"/>
        <v>9454.8072640249338</v>
      </c>
      <c r="W199" s="5">
        <f t="shared" si="5"/>
        <v>3452.3167408726622</v>
      </c>
      <c r="X199" s="5"/>
      <c r="Y199" s="24">
        <v>203.79762114316341</v>
      </c>
      <c r="Z199" s="24">
        <v>277.16667965013102</v>
      </c>
      <c r="AA199" s="5"/>
    </row>
    <row r="200" spans="1:27">
      <c r="A200" s="6" t="s">
        <v>70</v>
      </c>
      <c r="B200" s="5">
        <v>77513</v>
      </c>
      <c r="C200" s="4"/>
      <c r="D200" s="5">
        <v>3033.8215441280818</v>
      </c>
      <c r="E200" s="5">
        <v>2881.8974134661285</v>
      </c>
      <c r="F200" s="5"/>
      <c r="G200" s="5">
        <v>518.49551907421983</v>
      </c>
      <c r="H200" s="5">
        <v>650.93251983538244</v>
      </c>
      <c r="I200" s="5"/>
      <c r="J200" s="5">
        <v>-119.29377936604183</v>
      </c>
      <c r="K200" s="5">
        <v>236.63587501451366</v>
      </c>
      <c r="L200" s="5"/>
      <c r="M200" s="5">
        <v>-5926.1159286829306</v>
      </c>
      <c r="N200" s="5">
        <v>-2237.1837245365291</v>
      </c>
      <c r="O200" s="5"/>
      <c r="P200" s="5">
        <v>2261.1397701030796</v>
      </c>
      <c r="Q200" s="5">
        <v>726.49946963735113</v>
      </c>
      <c r="R200" s="5"/>
      <c r="S200" s="5">
        <v>4039.1073852128029</v>
      </c>
      <c r="T200" s="5">
        <v>2202.7001834530979</v>
      </c>
      <c r="U200" s="5"/>
      <c r="V200" s="5">
        <f t="shared" si="4"/>
        <v>6300.247155315883</v>
      </c>
      <c r="W200" s="5">
        <f t="shared" si="5"/>
        <v>2929.1996530904489</v>
      </c>
      <c r="X200" s="5"/>
      <c r="Y200" s="24">
        <v>72.19252011358256</v>
      </c>
      <c r="Z200" s="24">
        <v>148.94230718061613</v>
      </c>
      <c r="AA200" s="5"/>
    </row>
    <row r="201" spans="1:27">
      <c r="A201" s="6" t="s">
        <v>74</v>
      </c>
      <c r="B201" s="5">
        <v>4352</v>
      </c>
      <c r="C201" s="4"/>
      <c r="D201" s="5">
        <v>1854.6502757352941</v>
      </c>
      <c r="E201" s="5">
        <v>1521.2113970588236</v>
      </c>
      <c r="F201" s="5"/>
      <c r="G201" s="5">
        <v>285.39814568014708</v>
      </c>
      <c r="H201" s="5">
        <v>142.52704963235294</v>
      </c>
      <c r="I201" s="5"/>
      <c r="J201" s="5">
        <v>91.33005744485294</v>
      </c>
      <c r="K201" s="5">
        <v>229.24020909926472</v>
      </c>
      <c r="L201" s="5"/>
      <c r="M201" s="5">
        <v>-8154.8574563419115</v>
      </c>
      <c r="N201" s="5">
        <v>-2185.6736603860295</v>
      </c>
      <c r="O201" s="5"/>
      <c r="P201" s="5">
        <v>5085.7585018382351</v>
      </c>
      <c r="Q201" s="5">
        <v>746.44094669117646</v>
      </c>
      <c r="R201" s="5"/>
      <c r="S201" s="5">
        <v>3532.2727596507357</v>
      </c>
      <c r="T201" s="5">
        <v>1945.4773230698531</v>
      </c>
      <c r="U201" s="5"/>
      <c r="V201" s="5">
        <f t="shared" si="4"/>
        <v>8618.0312614889699</v>
      </c>
      <c r="W201" s="5">
        <f t="shared" si="5"/>
        <v>2691.9182697610295</v>
      </c>
      <c r="X201" s="5"/>
      <c r="Y201" s="24">
        <v>119.75014002719952</v>
      </c>
      <c r="Z201" s="24">
        <v>156.27119416318453</v>
      </c>
      <c r="AA201" s="5"/>
    </row>
    <row r="202" spans="1:27">
      <c r="A202" s="6" t="s">
        <v>110</v>
      </c>
      <c r="B202" s="5">
        <v>9727</v>
      </c>
      <c r="C202" s="4"/>
      <c r="D202" s="5">
        <v>254.99054179089131</v>
      </c>
      <c r="E202" s="5">
        <v>164.43147938727256</v>
      </c>
      <c r="F202" s="5"/>
      <c r="G202" s="5">
        <v>299.19553716459342</v>
      </c>
      <c r="H202" s="5">
        <v>551.49823686645414</v>
      </c>
      <c r="I202" s="5"/>
      <c r="J202" s="5">
        <v>184.03746376066618</v>
      </c>
      <c r="K202" s="5">
        <v>650.72539631952293</v>
      </c>
      <c r="L202" s="5"/>
      <c r="M202" s="5">
        <v>-7548.7185154723966</v>
      </c>
      <c r="N202" s="5">
        <v>-2485.3462239128198</v>
      </c>
      <c r="O202" s="5"/>
      <c r="P202" s="5">
        <v>4518.0415606045026</v>
      </c>
      <c r="Q202" s="5">
        <v>1516.7117086460366</v>
      </c>
      <c r="R202" s="5"/>
      <c r="S202" s="5">
        <v>3518.4906651588367</v>
      </c>
      <c r="T202" s="5">
        <v>1872.2902128097048</v>
      </c>
      <c r="U202" s="5"/>
      <c r="V202" s="5">
        <f t="shared" si="4"/>
        <v>8036.5322257633397</v>
      </c>
      <c r="W202" s="5">
        <f t="shared" si="5"/>
        <v>3389.0019214557415</v>
      </c>
      <c r="X202" s="5"/>
      <c r="Y202" s="24">
        <v>153.44328403043542</v>
      </c>
      <c r="Z202" s="24">
        <v>297.70137601821648</v>
      </c>
      <c r="AA202" s="5"/>
    </row>
    <row r="203" spans="1:27">
      <c r="A203" s="6" t="s">
        <v>118</v>
      </c>
      <c r="B203" s="5">
        <v>15157</v>
      </c>
      <c r="C203" s="4"/>
      <c r="D203" s="5">
        <v>4126.6485854720595</v>
      </c>
      <c r="E203" s="5">
        <v>4066.7359009038728</v>
      </c>
      <c r="F203" s="5"/>
      <c r="G203" s="5">
        <v>1050.1759391700205</v>
      </c>
      <c r="H203" s="5">
        <v>826.13454509467579</v>
      </c>
      <c r="I203" s="5"/>
      <c r="J203" s="5">
        <v>1.0812416705152736</v>
      </c>
      <c r="K203" s="5">
        <v>35.637138615821073</v>
      </c>
      <c r="L203" s="5"/>
      <c r="M203" s="5">
        <v>-5523.0916381869756</v>
      </c>
      <c r="N203" s="5">
        <v>-2838.5975925315038</v>
      </c>
      <c r="O203" s="5"/>
      <c r="P203" s="5">
        <v>1851.2338193573926</v>
      </c>
      <c r="Q203" s="5">
        <v>1259.5896285544634</v>
      </c>
      <c r="R203" s="5"/>
      <c r="S203" s="5">
        <v>4066.4494609751268</v>
      </c>
      <c r="T203" s="5">
        <v>2143.3061654681005</v>
      </c>
      <c r="U203" s="5"/>
      <c r="V203" s="5">
        <f t="shared" si="4"/>
        <v>5917.6832803325196</v>
      </c>
      <c r="W203" s="5">
        <f t="shared" si="5"/>
        <v>3402.8957940225637</v>
      </c>
      <c r="X203" s="5"/>
      <c r="Y203" s="24">
        <v>100.28802836304259</v>
      </c>
      <c r="Z203" s="24">
        <v>106.99374729841429</v>
      </c>
      <c r="AA203" s="5"/>
    </row>
    <row r="204" spans="1:27">
      <c r="A204" s="6" t="s">
        <v>148</v>
      </c>
      <c r="B204" s="5">
        <v>10372</v>
      </c>
      <c r="C204" s="4"/>
      <c r="D204" s="5">
        <v>315.75395295025066</v>
      </c>
      <c r="E204" s="5">
        <v>232.18168530659466</v>
      </c>
      <c r="F204" s="5"/>
      <c r="G204" s="5">
        <v>385.6472715001928</v>
      </c>
      <c r="H204" s="5">
        <v>435.08145391438489</v>
      </c>
      <c r="I204" s="5"/>
      <c r="J204" s="5">
        <v>202.04744118781335</v>
      </c>
      <c r="K204" s="5">
        <v>437.79917470111837</v>
      </c>
      <c r="L204" s="5"/>
      <c r="M204" s="5">
        <v>-7616.6220806016199</v>
      </c>
      <c r="N204" s="5">
        <v>-2258.6671538758196</v>
      </c>
      <c r="O204" s="5"/>
      <c r="P204" s="5">
        <v>4079.1847281141536</v>
      </c>
      <c r="Q204" s="5">
        <v>853.54049363671425</v>
      </c>
      <c r="R204" s="5"/>
      <c r="S204" s="5">
        <v>4033.9409168916309</v>
      </c>
      <c r="T204" s="5">
        <v>2265.8630187042036</v>
      </c>
      <c r="U204" s="5"/>
      <c r="V204" s="5">
        <f t="shared" ref="V204:V267" si="6">P204+S204</f>
        <v>8113.1256450057845</v>
      </c>
      <c r="W204" s="5">
        <f t="shared" ref="W204:W267" si="7">Q204+T204</f>
        <v>3119.4035123409176</v>
      </c>
      <c r="X204" s="5"/>
      <c r="Y204" s="24">
        <v>156.72099701801173</v>
      </c>
      <c r="Z204" s="24">
        <v>179.64273438755009</v>
      </c>
      <c r="AA204" s="5"/>
    </row>
    <row r="205" spans="1:27">
      <c r="A205" s="6" t="s">
        <v>151</v>
      </c>
      <c r="B205" s="5">
        <v>11962</v>
      </c>
      <c r="C205" s="4"/>
      <c r="D205" s="5">
        <v>4286.7325890319353</v>
      </c>
      <c r="E205" s="5">
        <v>4174.154533522822</v>
      </c>
      <c r="F205" s="5"/>
      <c r="G205" s="5">
        <v>519.71984617956866</v>
      </c>
      <c r="H205" s="5">
        <v>285.59215097809732</v>
      </c>
      <c r="I205" s="5"/>
      <c r="J205" s="5">
        <v>-289.1095360307641</v>
      </c>
      <c r="K205" s="5">
        <v>171.6960817589032</v>
      </c>
      <c r="L205" s="5"/>
      <c r="M205" s="5">
        <v>-6478.9608125731475</v>
      </c>
      <c r="N205" s="5">
        <v>-2496.6974469152315</v>
      </c>
      <c r="O205" s="5"/>
      <c r="P205" s="5">
        <v>2668.1700384551077</v>
      </c>
      <c r="Q205" s="5">
        <v>919.35353619796024</v>
      </c>
      <c r="R205" s="5"/>
      <c r="S205" s="5">
        <v>3837.127487878281</v>
      </c>
      <c r="T205" s="5">
        <v>2116.2116042467815</v>
      </c>
      <c r="U205" s="5"/>
      <c r="V205" s="5">
        <f t="shared" si="6"/>
        <v>6505.2975263333883</v>
      </c>
      <c r="W205" s="5">
        <f t="shared" si="7"/>
        <v>3035.5651404447417</v>
      </c>
      <c r="X205" s="5"/>
      <c r="Y205" s="24">
        <v>10.246650015323969</v>
      </c>
      <c r="Z205" s="24">
        <v>149.74769575364601</v>
      </c>
      <c r="AA205" s="5"/>
    </row>
    <row r="206" spans="1:27">
      <c r="A206" s="6" t="s">
        <v>181</v>
      </c>
      <c r="B206" s="5">
        <v>9243</v>
      </c>
      <c r="C206" s="4"/>
      <c r="D206" s="5">
        <v>1863.4026582278482</v>
      </c>
      <c r="E206" s="5">
        <v>1987.4254776587688</v>
      </c>
      <c r="F206" s="5"/>
      <c r="G206" s="5">
        <v>480.98424862057777</v>
      </c>
      <c r="H206" s="5">
        <v>389.85179487179488</v>
      </c>
      <c r="I206" s="5"/>
      <c r="J206" s="5">
        <v>-97.518796927404523</v>
      </c>
      <c r="K206" s="5">
        <v>204.88270258574056</v>
      </c>
      <c r="L206" s="5"/>
      <c r="M206" s="5">
        <v>-8013.8168354430381</v>
      </c>
      <c r="N206" s="5">
        <v>-2814.0869814995131</v>
      </c>
      <c r="O206" s="5"/>
      <c r="P206" s="5">
        <v>4722.5446283674128</v>
      </c>
      <c r="Q206" s="5">
        <v>1464.2749107432651</v>
      </c>
      <c r="R206" s="5"/>
      <c r="S206" s="5">
        <v>3634.7186606080277</v>
      </c>
      <c r="T206" s="5">
        <v>1980.5097500811426</v>
      </c>
      <c r="U206" s="5"/>
      <c r="V206" s="5">
        <f t="shared" si="6"/>
        <v>8357.2632889754404</v>
      </c>
      <c r="W206" s="5">
        <f t="shared" si="7"/>
        <v>3444.7846608244076</v>
      </c>
      <c r="X206" s="5"/>
      <c r="Y206" s="24">
        <v>81.024557220436193</v>
      </c>
      <c r="Z206" s="24">
        <v>138.97484702235616</v>
      </c>
      <c r="AA206" s="5"/>
    </row>
    <row r="207" spans="1:27">
      <c r="A207" s="6" t="s">
        <v>189</v>
      </c>
      <c r="B207" s="5">
        <v>6457</v>
      </c>
      <c r="C207" s="4"/>
      <c r="D207" s="5">
        <v>1918.7792783026173</v>
      </c>
      <c r="E207" s="5">
        <v>3183.3530385628001</v>
      </c>
      <c r="F207" s="5"/>
      <c r="G207" s="5">
        <v>389.87980950905995</v>
      </c>
      <c r="H207" s="5">
        <v>941.05755614062252</v>
      </c>
      <c r="I207" s="5"/>
      <c r="J207" s="5">
        <v>-1106.4654824221775</v>
      </c>
      <c r="K207" s="5">
        <v>229.82939755304321</v>
      </c>
      <c r="L207" s="5"/>
      <c r="M207" s="5">
        <v>-7326.366416292396</v>
      </c>
      <c r="N207" s="5">
        <v>-2270.8796422487221</v>
      </c>
      <c r="O207" s="5"/>
      <c r="P207" s="5">
        <v>3760.8068762583243</v>
      </c>
      <c r="Q207" s="5">
        <v>691.05838624748333</v>
      </c>
      <c r="R207" s="5"/>
      <c r="S207" s="5">
        <v>3492.1380315936194</v>
      </c>
      <c r="T207" s="5">
        <v>1979.8005544370451</v>
      </c>
      <c r="U207" s="5"/>
      <c r="V207" s="5">
        <f t="shared" si="6"/>
        <v>7252.9449078519438</v>
      </c>
      <c r="W207" s="5">
        <f t="shared" si="7"/>
        <v>2670.8589406845285</v>
      </c>
      <c r="X207" s="5"/>
      <c r="Y207" s="24">
        <v>-161.44038964648507</v>
      </c>
      <c r="Z207" s="24">
        <v>162.82684597403218</v>
      </c>
      <c r="AA207" s="5"/>
    </row>
    <row r="208" spans="1:27">
      <c r="A208" s="6" t="s">
        <v>207</v>
      </c>
      <c r="B208" s="5">
        <v>4084</v>
      </c>
      <c r="C208" s="4"/>
      <c r="D208" s="5">
        <v>1324.2823041136141</v>
      </c>
      <c r="E208" s="5">
        <v>2450.4891283055827</v>
      </c>
      <c r="F208" s="5"/>
      <c r="G208" s="5">
        <v>613.9871596474045</v>
      </c>
      <c r="H208" s="5">
        <v>2206.2301665034279</v>
      </c>
      <c r="I208" s="5"/>
      <c r="J208" s="5">
        <v>-535.00902301665042</v>
      </c>
      <c r="K208" s="5">
        <v>-338.95757590597452</v>
      </c>
      <c r="L208" s="5"/>
      <c r="M208" s="5">
        <v>-7527.2193854064635</v>
      </c>
      <c r="N208" s="5">
        <v>-2573.3113614103818</v>
      </c>
      <c r="O208" s="5"/>
      <c r="P208" s="5">
        <v>4117.3734084231146</v>
      </c>
      <c r="Q208" s="5">
        <v>888.45083741429971</v>
      </c>
      <c r="R208" s="5"/>
      <c r="S208" s="5">
        <v>3198.2890328109697</v>
      </c>
      <c r="T208" s="5">
        <v>1662.5146498530853</v>
      </c>
      <c r="U208" s="5"/>
      <c r="V208" s="5">
        <f t="shared" si="6"/>
        <v>7315.6624412340843</v>
      </c>
      <c r="W208" s="5">
        <f t="shared" si="7"/>
        <v>2550.965487267385</v>
      </c>
      <c r="X208" s="5"/>
      <c r="Y208" s="24">
        <v>-40.815275333740416</v>
      </c>
      <c r="Z208" s="24">
        <v>0.84276818650914764</v>
      </c>
      <c r="AA208" s="5"/>
    </row>
    <row r="209" spans="1:27">
      <c r="A209" s="6" t="s">
        <v>240</v>
      </c>
      <c r="B209" s="5">
        <v>1960</v>
      </c>
      <c r="C209" s="4"/>
      <c r="D209" s="5">
        <v>2641.1051020408163</v>
      </c>
      <c r="E209" s="5">
        <v>1946.6948979591837</v>
      </c>
      <c r="F209" s="5"/>
      <c r="G209" s="5">
        <v>212.32885714285715</v>
      </c>
      <c r="H209" s="5">
        <v>320.89906632653066</v>
      </c>
      <c r="I209" s="5"/>
      <c r="J209" s="5">
        <v>834.96380102040814</v>
      </c>
      <c r="K209" s="5">
        <v>335.80867346938777</v>
      </c>
      <c r="L209" s="5"/>
      <c r="M209" s="5">
        <v>-7519.0209744897957</v>
      </c>
      <c r="N209" s="5">
        <v>-2231.1243214285714</v>
      </c>
      <c r="O209" s="5"/>
      <c r="P209" s="5">
        <v>5083.4102040816324</v>
      </c>
      <c r="Q209" s="5">
        <v>797.37857142857138</v>
      </c>
      <c r="R209" s="5"/>
      <c r="S209" s="5">
        <v>3375.885505102041</v>
      </c>
      <c r="T209" s="5">
        <v>1868.986806122449</v>
      </c>
      <c r="U209" s="5"/>
      <c r="V209" s="5">
        <f t="shared" si="6"/>
        <v>8459.2957091836724</v>
      </c>
      <c r="W209" s="5">
        <f t="shared" si="7"/>
        <v>2666.3653775510202</v>
      </c>
      <c r="X209" s="5"/>
      <c r="Y209" s="24">
        <v>646.25946086066199</v>
      </c>
      <c r="Z209" s="24">
        <v>328.45016287076839</v>
      </c>
      <c r="AA209" s="5"/>
    </row>
    <row r="210" spans="1:27">
      <c r="A210" s="6" t="s">
        <v>274</v>
      </c>
      <c r="B210" s="5">
        <v>4160</v>
      </c>
      <c r="C210" s="4"/>
      <c r="D210" s="5">
        <v>2042.9764495192308</v>
      </c>
      <c r="E210" s="5">
        <v>2258.4400072115386</v>
      </c>
      <c r="F210" s="5"/>
      <c r="G210" s="5">
        <v>314.28598557692305</v>
      </c>
      <c r="H210" s="5">
        <v>427.16069711538461</v>
      </c>
      <c r="I210" s="5"/>
      <c r="J210" s="5">
        <v>-21.376682692307693</v>
      </c>
      <c r="K210" s="5">
        <v>82.1075360576923</v>
      </c>
      <c r="L210" s="5"/>
      <c r="M210" s="5">
        <v>-7741.5799302884616</v>
      </c>
      <c r="N210" s="5">
        <v>-3036.2114206730766</v>
      </c>
      <c r="O210" s="5"/>
      <c r="P210" s="5">
        <v>4548.5199519230773</v>
      </c>
      <c r="Q210" s="5">
        <v>1533.9067307692308</v>
      </c>
      <c r="R210" s="5"/>
      <c r="S210" s="5">
        <v>3512.2893389423079</v>
      </c>
      <c r="T210" s="5">
        <v>1914.6778629807693</v>
      </c>
      <c r="U210" s="5"/>
      <c r="V210" s="5">
        <f t="shared" si="6"/>
        <v>8060.8092908653853</v>
      </c>
      <c r="W210" s="5">
        <f t="shared" si="7"/>
        <v>3448.5845937499998</v>
      </c>
      <c r="X210" s="5"/>
      <c r="Y210" s="24">
        <v>94.401529256906031</v>
      </c>
      <c r="Z210" s="24">
        <v>126.2971873301221</v>
      </c>
      <c r="AA210" s="5"/>
    </row>
    <row r="211" spans="1:27">
      <c r="A211" s="25"/>
      <c r="C211" s="4"/>
      <c r="D211" s="5"/>
      <c r="E211" s="5"/>
      <c r="F211" s="5"/>
      <c r="G211" s="1"/>
      <c r="H211" s="1"/>
      <c r="I211" s="5"/>
      <c r="J211" s="1"/>
      <c r="K211" s="1"/>
      <c r="L211" s="5"/>
      <c r="M211" s="1"/>
      <c r="N211" s="1"/>
      <c r="O211" s="5"/>
      <c r="P211" s="1"/>
      <c r="Q211" s="1"/>
      <c r="R211" s="5"/>
      <c r="S211" s="1"/>
      <c r="T211" s="1"/>
      <c r="U211" s="5"/>
      <c r="V211" s="5"/>
      <c r="W211" s="5"/>
      <c r="X211" s="5"/>
      <c r="Y211" s="1"/>
      <c r="Z211" s="1"/>
      <c r="AA211" s="5"/>
    </row>
    <row r="212" spans="1:27" ht="14">
      <c r="A212" s="9" t="s">
        <v>16</v>
      </c>
      <c r="B212" s="10">
        <v>416543</v>
      </c>
      <c r="C212" s="10"/>
      <c r="D212" s="10">
        <v>3726.6333159121632</v>
      </c>
      <c r="E212" s="10">
        <v>4037.5214482778483</v>
      </c>
      <c r="F212" s="10"/>
      <c r="G212" s="10">
        <v>595.38241019534598</v>
      </c>
      <c r="H212" s="10">
        <v>775.37624050818272</v>
      </c>
      <c r="I212" s="10"/>
      <c r="J212" s="10">
        <v>420.85975853633352</v>
      </c>
      <c r="K212" s="10">
        <v>87.570253995385812</v>
      </c>
      <c r="L212" s="10"/>
      <c r="M212" s="10">
        <v>-6035.9898448179438</v>
      </c>
      <c r="N212" s="10">
        <v>-2936.0926932153466</v>
      </c>
      <c r="O212" s="10"/>
      <c r="P212" s="10">
        <v>2586.0431854574435</v>
      </c>
      <c r="Q212" s="10">
        <v>980.42973844236963</v>
      </c>
      <c r="R212" s="10"/>
      <c r="S212" s="10">
        <v>4261.990673375858</v>
      </c>
      <c r="T212" s="10">
        <v>2414.9343287967872</v>
      </c>
      <c r="U212" s="10"/>
      <c r="V212" s="10">
        <f t="shared" si="6"/>
        <v>6848.0338588333016</v>
      </c>
      <c r="W212" s="10">
        <f t="shared" si="7"/>
        <v>3395.3640672391566</v>
      </c>
      <c r="X212" s="10"/>
      <c r="Y212" s="10">
        <v>202.60052253588873</v>
      </c>
      <c r="Z212" s="10">
        <v>125.06347619726664</v>
      </c>
      <c r="AA212" s="10"/>
    </row>
    <row r="213" spans="1:27">
      <c r="A213" s="6" t="s">
        <v>24</v>
      </c>
      <c r="B213" s="5">
        <v>2447</v>
      </c>
      <c r="C213" s="4"/>
      <c r="D213" s="5">
        <v>4495.3003677973029</v>
      </c>
      <c r="E213" s="5">
        <v>3677.9730281977932</v>
      </c>
      <c r="F213" s="5"/>
      <c r="G213" s="5">
        <v>398.57560686554967</v>
      </c>
      <c r="H213" s="5">
        <v>653.39193706579488</v>
      </c>
      <c r="I213" s="5"/>
      <c r="J213" s="5">
        <v>816.29094809971389</v>
      </c>
      <c r="K213" s="5">
        <v>146.35232120964446</v>
      </c>
      <c r="L213" s="5"/>
      <c r="M213" s="5">
        <v>-6977.4614344094807</v>
      </c>
      <c r="N213" s="5">
        <v>-2956.318863914998</v>
      </c>
      <c r="O213" s="5"/>
      <c r="P213" s="5">
        <v>4347.3780138945649</v>
      </c>
      <c r="Q213" s="5">
        <v>1508.2149570903148</v>
      </c>
      <c r="R213" s="5"/>
      <c r="S213" s="5">
        <v>3718.2795341234164</v>
      </c>
      <c r="T213" s="5">
        <v>2015.362329382918</v>
      </c>
      <c r="U213" s="5"/>
      <c r="V213" s="5">
        <f t="shared" si="6"/>
        <v>8065.6575480179818</v>
      </c>
      <c r="W213" s="5">
        <f t="shared" si="7"/>
        <v>3523.5772864732326</v>
      </c>
      <c r="X213" s="5"/>
      <c r="Y213" s="24">
        <v>344.93565997348128</v>
      </c>
      <c r="Z213" s="24">
        <v>145.19396007583947</v>
      </c>
      <c r="AA213" s="5"/>
    </row>
    <row r="214" spans="1:27">
      <c r="A214" s="6" t="s">
        <v>36</v>
      </c>
      <c r="B214" s="5">
        <v>6687</v>
      </c>
      <c r="C214" s="4"/>
      <c r="D214" s="5">
        <v>6417.6304770450124</v>
      </c>
      <c r="E214" s="5">
        <v>8496.1142874233592</v>
      </c>
      <c r="F214" s="5"/>
      <c r="G214" s="5">
        <v>1014.9045715567519</v>
      </c>
      <c r="H214" s="5">
        <v>1610.8962374756993</v>
      </c>
      <c r="I214" s="5"/>
      <c r="J214" s="5">
        <v>-119.18233138926274</v>
      </c>
      <c r="K214" s="5">
        <v>-137.49622551218783</v>
      </c>
      <c r="L214" s="5"/>
      <c r="M214" s="5">
        <v>-7675.0968102288016</v>
      </c>
      <c r="N214" s="5">
        <v>-3137.0572289516977</v>
      </c>
      <c r="O214" s="5"/>
      <c r="P214" s="5">
        <v>4005.0849409301632</v>
      </c>
      <c r="Q214" s="5">
        <v>1044.2492896665171</v>
      </c>
      <c r="R214" s="5"/>
      <c r="S214" s="5">
        <v>4090.6265963810379</v>
      </c>
      <c r="T214" s="5">
        <v>2435.5393240616122</v>
      </c>
      <c r="U214" s="5"/>
      <c r="V214" s="5">
        <f t="shared" si="6"/>
        <v>8095.711537311201</v>
      </c>
      <c r="W214" s="5">
        <f t="shared" si="7"/>
        <v>3479.7886137281293</v>
      </c>
      <c r="X214" s="5"/>
      <c r="Y214" s="24">
        <v>65.499229015118004</v>
      </c>
      <c r="Z214" s="24">
        <v>58.494519920931509</v>
      </c>
      <c r="AA214" s="5"/>
    </row>
    <row r="215" spans="1:27">
      <c r="A215" s="6" t="s">
        <v>37</v>
      </c>
      <c r="B215" s="5">
        <v>6601</v>
      </c>
      <c r="C215" s="4"/>
      <c r="D215" s="5">
        <v>6452.3557036812608</v>
      </c>
      <c r="E215" s="5">
        <v>6461.9579775791553</v>
      </c>
      <c r="F215" s="5"/>
      <c r="G215" s="5">
        <v>713.007368580518</v>
      </c>
      <c r="H215" s="5">
        <v>140.98291319497045</v>
      </c>
      <c r="I215" s="5"/>
      <c r="J215" s="5">
        <v>-99.012558703226787</v>
      </c>
      <c r="K215" s="5">
        <v>232.03297379184971</v>
      </c>
      <c r="L215" s="5"/>
      <c r="M215" s="5">
        <v>-7687.8984668989551</v>
      </c>
      <c r="N215" s="5">
        <v>-3184.6278927435237</v>
      </c>
      <c r="O215" s="5"/>
      <c r="P215" s="5">
        <v>4320.4396303590365</v>
      </c>
      <c r="Q215" s="5">
        <v>1582.3179821239207</v>
      </c>
      <c r="R215" s="5"/>
      <c r="S215" s="5">
        <v>3585.5324299348586</v>
      </c>
      <c r="T215" s="5">
        <v>2053.9386880775637</v>
      </c>
      <c r="U215" s="5"/>
      <c r="V215" s="5">
        <f t="shared" si="6"/>
        <v>7905.9720602938951</v>
      </c>
      <c r="W215" s="5">
        <f t="shared" si="7"/>
        <v>3636.2566702014847</v>
      </c>
      <c r="X215" s="5"/>
      <c r="Y215" s="24">
        <v>55.121937881795958</v>
      </c>
      <c r="Z215" s="24">
        <v>203.55247924729497</v>
      </c>
      <c r="AA215" s="5"/>
    </row>
    <row r="216" spans="1:27">
      <c r="A216" s="6" t="s">
        <v>38</v>
      </c>
      <c r="B216" s="5">
        <v>960</v>
      </c>
      <c r="C216" s="4"/>
      <c r="D216" s="5">
        <v>1919.184375</v>
      </c>
      <c r="E216" s="5">
        <v>1564.0572916666665</v>
      </c>
      <c r="F216" s="5"/>
      <c r="G216" s="5">
        <v>173.45490624999999</v>
      </c>
      <c r="H216" s="5">
        <v>190.92040624999998</v>
      </c>
      <c r="I216" s="5"/>
      <c r="J216" s="5">
        <v>397.91283333333337</v>
      </c>
      <c r="K216" s="5">
        <v>262.3874166666667</v>
      </c>
      <c r="L216" s="5"/>
      <c r="M216" s="5">
        <v>-7619.0156770833328</v>
      </c>
      <c r="N216" s="5">
        <v>-2962.5234791666667</v>
      </c>
      <c r="O216" s="5"/>
      <c r="P216" s="5">
        <v>4157.5552083333332</v>
      </c>
      <c r="Q216" s="5">
        <v>1564.5635416666667</v>
      </c>
      <c r="R216" s="5"/>
      <c r="S216" s="5">
        <v>4409.7695937499993</v>
      </c>
      <c r="T216" s="5">
        <v>2177.9605000000001</v>
      </c>
      <c r="U216" s="5"/>
      <c r="V216" s="5">
        <f t="shared" si="6"/>
        <v>8567.3248020833325</v>
      </c>
      <c r="W216" s="5">
        <f t="shared" si="7"/>
        <v>3742.5240416666666</v>
      </c>
      <c r="X216" s="5"/>
      <c r="Y216" s="24">
        <v>173.68349804936491</v>
      </c>
      <c r="Z216" s="24">
        <v>151.78478416791128</v>
      </c>
      <c r="AA216" s="5"/>
    </row>
    <row r="217" spans="1:27">
      <c r="A217" s="6" t="s">
        <v>58</v>
      </c>
      <c r="B217" s="5">
        <v>9853</v>
      </c>
      <c r="C217" s="4"/>
      <c r="D217" s="5">
        <v>4287.1206739064246</v>
      </c>
      <c r="E217" s="5">
        <v>4223.5867248553741</v>
      </c>
      <c r="F217" s="5"/>
      <c r="G217" s="5">
        <v>526.00436313813054</v>
      </c>
      <c r="H217" s="5">
        <v>429.32647822998069</v>
      </c>
      <c r="I217" s="5"/>
      <c r="J217" s="5">
        <v>73.04677763117833</v>
      </c>
      <c r="K217" s="5">
        <v>24.811027098345679</v>
      </c>
      <c r="L217" s="5"/>
      <c r="M217" s="5">
        <v>-6773.2628417740789</v>
      </c>
      <c r="N217" s="5">
        <v>-3229.3465898711052</v>
      </c>
      <c r="O217" s="5"/>
      <c r="P217" s="5">
        <v>3350.6148381203693</v>
      </c>
      <c r="Q217" s="5">
        <v>1457.4381406678169</v>
      </c>
      <c r="R217" s="5"/>
      <c r="S217" s="5">
        <v>3943.9663026489393</v>
      </c>
      <c r="T217" s="5">
        <v>2338.1504354003855</v>
      </c>
      <c r="U217" s="5"/>
      <c r="V217" s="5">
        <f t="shared" si="6"/>
        <v>7294.5811407693091</v>
      </c>
      <c r="W217" s="5">
        <f t="shared" si="7"/>
        <v>3795.5885760682022</v>
      </c>
      <c r="X217" s="5"/>
      <c r="Y217" s="24">
        <v>117.46209450240453</v>
      </c>
      <c r="Z217" s="24">
        <v>104.86563266064239</v>
      </c>
      <c r="AA217" s="5"/>
    </row>
    <row r="218" spans="1:27">
      <c r="A218" s="6" t="s">
        <v>84</v>
      </c>
      <c r="B218" s="5">
        <v>12335</v>
      </c>
      <c r="C218" s="4"/>
      <c r="D218" s="5">
        <v>3339.8455289825697</v>
      </c>
      <c r="E218" s="5">
        <v>2721.1764653425216</v>
      </c>
      <c r="F218" s="5"/>
      <c r="G218" s="5">
        <v>588.56440372922577</v>
      </c>
      <c r="H218" s="5">
        <v>527.65190109444666</v>
      </c>
      <c r="I218" s="5"/>
      <c r="J218" s="5">
        <v>261.9889582488853</v>
      </c>
      <c r="K218" s="5">
        <v>540.21143494122418</v>
      </c>
      <c r="L218" s="5"/>
      <c r="M218" s="5">
        <v>-6384.4336489663565</v>
      </c>
      <c r="N218" s="5">
        <v>-2853.0549663558977</v>
      </c>
      <c r="O218" s="5"/>
      <c r="P218" s="5">
        <v>3215.5012565869479</v>
      </c>
      <c r="Q218" s="5">
        <v>1388.3046615322253</v>
      </c>
      <c r="R218" s="5"/>
      <c r="S218" s="5">
        <v>3847.1761232265908</v>
      </c>
      <c r="T218" s="5">
        <v>2443.1020251317391</v>
      </c>
      <c r="U218" s="5"/>
      <c r="V218" s="5">
        <f t="shared" si="6"/>
        <v>7062.6773798135382</v>
      </c>
      <c r="W218" s="5">
        <f t="shared" si="7"/>
        <v>3831.4066866639641</v>
      </c>
      <c r="X218" s="5"/>
      <c r="Y218" s="24">
        <v>151.4997969344214</v>
      </c>
      <c r="Z218" s="24">
        <v>215.70239826811422</v>
      </c>
      <c r="AA218" s="5"/>
    </row>
    <row r="219" spans="1:27">
      <c r="A219" s="6" t="s">
        <v>134</v>
      </c>
      <c r="B219" s="5">
        <v>2474</v>
      </c>
      <c r="C219" s="4"/>
      <c r="D219" s="5">
        <v>3798.2360549717059</v>
      </c>
      <c r="E219" s="5">
        <v>3776.7327041228782</v>
      </c>
      <c r="F219" s="5"/>
      <c r="G219" s="5">
        <v>600.08444219886815</v>
      </c>
      <c r="H219" s="5">
        <v>243.79038803556995</v>
      </c>
      <c r="I219" s="5"/>
      <c r="J219" s="5">
        <v>376.38117219078418</v>
      </c>
      <c r="K219" s="5">
        <v>484.71742522231199</v>
      </c>
      <c r="L219" s="5"/>
      <c r="M219" s="5">
        <v>-7702.9933508488284</v>
      </c>
      <c r="N219" s="5">
        <v>-3203.301984640259</v>
      </c>
      <c r="O219" s="5"/>
      <c r="P219" s="5">
        <v>5033.2853678253841</v>
      </c>
      <c r="Q219" s="5">
        <v>2118.4135004042037</v>
      </c>
      <c r="R219" s="5"/>
      <c r="S219" s="5">
        <v>3524.8325464834279</v>
      </c>
      <c r="T219" s="5">
        <v>1791.1124454324981</v>
      </c>
      <c r="U219" s="5"/>
      <c r="V219" s="5">
        <f t="shared" si="6"/>
        <v>8558.117914308812</v>
      </c>
      <c r="W219" s="5">
        <f t="shared" si="7"/>
        <v>3909.5259458367018</v>
      </c>
      <c r="X219" s="5"/>
      <c r="Y219" s="24">
        <v>215.47495320072886</v>
      </c>
      <c r="Z219" s="24">
        <v>247.08541214786791</v>
      </c>
      <c r="AA219" s="5"/>
    </row>
    <row r="220" spans="1:27">
      <c r="A220" s="6" t="s">
        <v>104</v>
      </c>
      <c r="B220" s="5">
        <v>19300</v>
      </c>
      <c r="C220" s="4"/>
      <c r="D220" s="5">
        <v>3451.3448186528499</v>
      </c>
      <c r="E220" s="5">
        <v>3891.5377720207252</v>
      </c>
      <c r="F220" s="5"/>
      <c r="G220" s="5">
        <v>556.85575492227986</v>
      </c>
      <c r="H220" s="5">
        <v>1028.4078404145077</v>
      </c>
      <c r="I220" s="5"/>
      <c r="J220" s="5">
        <v>162.10030103626943</v>
      </c>
      <c r="K220" s="5">
        <v>99.597343005181344</v>
      </c>
      <c r="L220" s="5"/>
      <c r="M220" s="5">
        <v>-5671.1817388601039</v>
      </c>
      <c r="N220" s="5">
        <v>-3061.6367658031086</v>
      </c>
      <c r="O220" s="5"/>
      <c r="P220" s="5">
        <v>1748.2858549222799</v>
      </c>
      <c r="Q220" s="5">
        <v>1114.4839896373057</v>
      </c>
      <c r="R220" s="5"/>
      <c r="S220" s="5">
        <v>4478.5921497409327</v>
      </c>
      <c r="T220" s="5">
        <v>2418.4068196891189</v>
      </c>
      <c r="U220" s="5"/>
      <c r="V220" s="5">
        <f t="shared" si="6"/>
        <v>6226.8780046632128</v>
      </c>
      <c r="W220" s="5">
        <f t="shared" si="7"/>
        <v>3532.8908093264245</v>
      </c>
      <c r="X220" s="5"/>
      <c r="Y220" s="24">
        <v>143.93291018535461</v>
      </c>
      <c r="Z220" s="24">
        <v>128.91735051272485</v>
      </c>
      <c r="AA220" s="5"/>
    </row>
    <row r="221" spans="1:27">
      <c r="A221" s="6" t="s">
        <v>131</v>
      </c>
      <c r="B221" s="5">
        <v>15146</v>
      </c>
      <c r="C221" s="4"/>
      <c r="D221" s="5">
        <v>2796.7329961706064</v>
      </c>
      <c r="E221" s="5">
        <v>4284.2854760332757</v>
      </c>
      <c r="F221" s="5"/>
      <c r="G221" s="5">
        <v>1391.3691482899776</v>
      </c>
      <c r="H221" s="5">
        <v>1459.6336385844447</v>
      </c>
      <c r="I221" s="5"/>
      <c r="J221" s="5">
        <v>131.3049564241384</v>
      </c>
      <c r="K221" s="5">
        <v>129.2399828337515</v>
      </c>
      <c r="L221" s="5"/>
      <c r="M221" s="5">
        <v>-6811.7457520137332</v>
      </c>
      <c r="N221" s="5">
        <v>-2824.1087838373169</v>
      </c>
      <c r="O221" s="5"/>
      <c r="P221" s="5">
        <v>3588.077512214446</v>
      </c>
      <c r="Q221" s="5">
        <v>1135.6500066024032</v>
      </c>
      <c r="R221" s="5"/>
      <c r="S221" s="5">
        <v>3895.8018189621025</v>
      </c>
      <c r="T221" s="5">
        <v>2241.9476739733263</v>
      </c>
      <c r="U221" s="5"/>
      <c r="V221" s="5">
        <f t="shared" si="6"/>
        <v>7483.8793311765485</v>
      </c>
      <c r="W221" s="5">
        <f t="shared" si="7"/>
        <v>3377.5976805757296</v>
      </c>
      <c r="X221" s="5"/>
      <c r="Y221" s="24">
        <v>129.00889470945404</v>
      </c>
      <c r="Z221" s="24">
        <v>132.2737713513157</v>
      </c>
      <c r="AA221" s="5"/>
    </row>
    <row r="222" spans="1:27">
      <c r="A222" s="6" t="s">
        <v>150</v>
      </c>
      <c r="B222" s="5">
        <v>10258</v>
      </c>
      <c r="C222" s="4"/>
      <c r="D222" s="5">
        <v>2763.6966270228113</v>
      </c>
      <c r="E222" s="5">
        <v>2929.4209397543382</v>
      </c>
      <c r="F222" s="5"/>
      <c r="G222" s="5">
        <v>508.68205595632679</v>
      </c>
      <c r="H222" s="5">
        <v>496.06157145642419</v>
      </c>
      <c r="I222" s="5"/>
      <c r="J222" s="5">
        <v>16.119612010138429</v>
      </c>
      <c r="K222" s="5">
        <v>-75.018561123025933</v>
      </c>
      <c r="L222" s="5"/>
      <c r="M222" s="5">
        <v>-6229.986503217001</v>
      </c>
      <c r="N222" s="5">
        <v>-3754.7974166504191</v>
      </c>
      <c r="O222" s="5"/>
      <c r="P222" s="5">
        <v>2846.5674595437708</v>
      </c>
      <c r="Q222" s="5">
        <v>2018.9372197309417</v>
      </c>
      <c r="R222" s="5"/>
      <c r="S222" s="5">
        <v>3820.1496246831744</v>
      </c>
      <c r="T222" s="5">
        <v>2139.1356404757262</v>
      </c>
      <c r="U222" s="5"/>
      <c r="V222" s="5">
        <f t="shared" si="6"/>
        <v>6666.7170842269452</v>
      </c>
      <c r="W222" s="5">
        <f t="shared" si="7"/>
        <v>4158.0728602066683</v>
      </c>
      <c r="X222" s="5"/>
      <c r="Y222" s="24">
        <v>103.94432155846917</v>
      </c>
      <c r="Z222" s="24">
        <v>81.525626571874781</v>
      </c>
      <c r="AA222" s="5"/>
    </row>
    <row r="223" spans="1:27">
      <c r="A223" s="6" t="s">
        <v>157</v>
      </c>
      <c r="B223" s="5">
        <v>1988</v>
      </c>
      <c r="C223" s="4"/>
      <c r="D223" s="5">
        <v>3204.7525150905431</v>
      </c>
      <c r="E223" s="5">
        <v>4133.9607645875249</v>
      </c>
      <c r="F223" s="5"/>
      <c r="G223" s="5">
        <v>1425.5658199195173</v>
      </c>
      <c r="H223" s="5">
        <v>886.97345070422534</v>
      </c>
      <c r="I223" s="5"/>
      <c r="J223" s="5">
        <v>-460.65532696177064</v>
      </c>
      <c r="K223" s="5">
        <v>271.20803822937626</v>
      </c>
      <c r="L223" s="5"/>
      <c r="M223" s="5">
        <v>-6841.8049949698188</v>
      </c>
      <c r="N223" s="5">
        <v>-3309.5321680080483</v>
      </c>
      <c r="O223" s="5"/>
      <c r="P223" s="5">
        <v>3550.4270623742455</v>
      </c>
      <c r="Q223" s="5">
        <v>2271.7283702213281</v>
      </c>
      <c r="R223" s="5"/>
      <c r="S223" s="5">
        <v>3193.9522535211267</v>
      </c>
      <c r="T223" s="5">
        <v>1792.1550452716297</v>
      </c>
      <c r="U223" s="5"/>
      <c r="V223" s="5">
        <f t="shared" si="6"/>
        <v>6744.3793158953722</v>
      </c>
      <c r="W223" s="5">
        <f t="shared" si="7"/>
        <v>4063.8834154929577</v>
      </c>
      <c r="X223" s="5"/>
      <c r="Y223" s="24">
        <v>-35.905549774324726</v>
      </c>
      <c r="Z223" s="24">
        <v>174.09743864337491</v>
      </c>
      <c r="AA223" s="5"/>
    </row>
    <row r="224" spans="1:27">
      <c r="A224" s="6" t="s">
        <v>163</v>
      </c>
      <c r="B224" s="5">
        <v>1067</v>
      </c>
      <c r="C224" s="4"/>
      <c r="D224" s="5">
        <v>3036.9418931583878</v>
      </c>
      <c r="E224" s="5">
        <v>3998.8031865042176</v>
      </c>
      <c r="F224" s="5"/>
      <c r="G224" s="5">
        <v>84.51603561387067</v>
      </c>
      <c r="H224" s="5">
        <v>105.20953139643862</v>
      </c>
      <c r="I224" s="5"/>
      <c r="J224" s="5">
        <v>-668.01943767572629</v>
      </c>
      <c r="K224" s="5">
        <v>-490.55432989690718</v>
      </c>
      <c r="L224" s="5"/>
      <c r="M224" s="5">
        <v>-7514.0046485473285</v>
      </c>
      <c r="N224" s="5">
        <v>-3849.4422680412372</v>
      </c>
      <c r="O224" s="5"/>
      <c r="P224" s="5">
        <v>4421.1030927835054</v>
      </c>
      <c r="Q224" s="5">
        <v>1937.9100281162137</v>
      </c>
      <c r="R224" s="5"/>
      <c r="S224" s="5">
        <v>2766.290581068416</v>
      </c>
      <c r="T224" s="5">
        <v>1719.398022492971</v>
      </c>
      <c r="U224" s="5"/>
      <c r="V224" s="5">
        <f t="shared" si="6"/>
        <v>7187.3936738519214</v>
      </c>
      <c r="W224" s="5">
        <f t="shared" si="7"/>
        <v>3657.3080506091846</v>
      </c>
      <c r="X224" s="5"/>
      <c r="Y224" s="24">
        <v>-85.549178150152798</v>
      </c>
      <c r="Z224" s="24">
        <v>-55.051016623725758</v>
      </c>
      <c r="AA224" s="5"/>
    </row>
    <row r="225" spans="1:27">
      <c r="A225" s="6" t="s">
        <v>167</v>
      </c>
      <c r="B225" s="5">
        <v>8882</v>
      </c>
      <c r="C225" s="4"/>
      <c r="D225" s="5">
        <v>5983.0780781355552</v>
      </c>
      <c r="E225" s="5">
        <v>5957.8349470839903</v>
      </c>
      <c r="F225" s="5"/>
      <c r="G225" s="5">
        <v>590.45562373339328</v>
      </c>
      <c r="H225" s="5">
        <v>644.4559367259626</v>
      </c>
      <c r="I225" s="5"/>
      <c r="J225" s="5">
        <v>-1.8833044359378517</v>
      </c>
      <c r="K225" s="5">
        <v>321.16542220220668</v>
      </c>
      <c r="L225" s="5"/>
      <c r="M225" s="5">
        <v>-6737.4179058770551</v>
      </c>
      <c r="N225" s="5">
        <v>-2901.0637390227425</v>
      </c>
      <c r="O225" s="5"/>
      <c r="P225" s="5">
        <v>3263.1770997523081</v>
      </c>
      <c r="Q225" s="5">
        <v>1332.0622607520829</v>
      </c>
      <c r="R225" s="5"/>
      <c r="S225" s="5">
        <v>3935.3506496284617</v>
      </c>
      <c r="T225" s="5">
        <v>2394.1957982436388</v>
      </c>
      <c r="U225" s="5"/>
      <c r="V225" s="5">
        <f t="shared" si="6"/>
        <v>7198.5277493807698</v>
      </c>
      <c r="W225" s="5">
        <f t="shared" si="7"/>
        <v>3726.2580589957215</v>
      </c>
      <c r="X225" s="5"/>
      <c r="Y225" s="24">
        <v>99.57789572701104</v>
      </c>
      <c r="Z225" s="24">
        <v>171.53742022268639</v>
      </c>
      <c r="AA225" s="5"/>
    </row>
    <row r="226" spans="1:27">
      <c r="A226" s="6" t="s">
        <v>178</v>
      </c>
      <c r="B226" s="5">
        <v>10409</v>
      </c>
      <c r="C226" s="4"/>
      <c r="D226" s="5">
        <v>6129.2396964165628</v>
      </c>
      <c r="E226" s="5">
        <v>7075.5002401767706</v>
      </c>
      <c r="F226" s="5"/>
      <c r="G226" s="5">
        <v>919.65159957728883</v>
      </c>
      <c r="H226" s="5">
        <v>954.38296185992886</v>
      </c>
      <c r="I226" s="5"/>
      <c r="J226" s="5">
        <v>-68.501928139110376</v>
      </c>
      <c r="K226" s="5">
        <v>120.22856854645018</v>
      </c>
      <c r="L226" s="5"/>
      <c r="M226" s="5">
        <v>-7422.7370035546164</v>
      </c>
      <c r="N226" s="5">
        <v>-3288.7986771063502</v>
      </c>
      <c r="O226" s="5"/>
      <c r="P226" s="5">
        <v>4221.3541166298392</v>
      </c>
      <c r="Q226" s="5">
        <v>1581.4348160245941</v>
      </c>
      <c r="R226" s="5"/>
      <c r="S226" s="5">
        <v>3489.9388260159481</v>
      </c>
      <c r="T226" s="5">
        <v>2034.3380833893746</v>
      </c>
      <c r="U226" s="5"/>
      <c r="V226" s="5">
        <f t="shared" si="6"/>
        <v>7711.2929426457868</v>
      </c>
      <c r="W226" s="5">
        <f t="shared" si="7"/>
        <v>3615.7728994139688</v>
      </c>
      <c r="X226" s="5"/>
      <c r="Y226" s="24">
        <v>74.001197283731898</v>
      </c>
      <c r="Z226" s="24">
        <v>144.71906562854733</v>
      </c>
      <c r="AA226" s="5"/>
    </row>
    <row r="227" spans="1:27">
      <c r="A227" s="6" t="s">
        <v>187</v>
      </c>
      <c r="B227" s="5">
        <v>7025</v>
      </c>
      <c r="C227" s="4"/>
      <c r="D227" s="5">
        <v>5234.6528113879003</v>
      </c>
      <c r="E227" s="5">
        <v>6373.8479003558723</v>
      </c>
      <c r="F227" s="5"/>
      <c r="G227" s="5">
        <v>494.71965409252664</v>
      </c>
      <c r="H227" s="5">
        <v>440.03693238434164</v>
      </c>
      <c r="I227" s="5"/>
      <c r="J227" s="5">
        <v>-594.13610818505344</v>
      </c>
      <c r="K227" s="5">
        <v>64.519355160142339</v>
      </c>
      <c r="L227" s="5"/>
      <c r="M227" s="5">
        <v>-8200.3022078291815</v>
      </c>
      <c r="N227" s="5">
        <v>-2929.5844939501781</v>
      </c>
      <c r="O227" s="5"/>
      <c r="P227" s="5">
        <v>4140.8328825622775</v>
      </c>
      <c r="Q227" s="5">
        <v>1074.7873309608542</v>
      </c>
      <c r="R227" s="5"/>
      <c r="S227" s="5">
        <v>3950.1902120996438</v>
      </c>
      <c r="T227" s="5">
        <v>2335.6535943060499</v>
      </c>
      <c r="U227" s="5"/>
      <c r="V227" s="5">
        <f t="shared" si="6"/>
        <v>8091.0230946619213</v>
      </c>
      <c r="W227" s="5">
        <f t="shared" si="7"/>
        <v>3410.4409252669038</v>
      </c>
      <c r="X227" s="5"/>
      <c r="Y227" s="24">
        <v>-54.928543908096195</v>
      </c>
      <c r="Z227" s="24">
        <v>116.24924127976281</v>
      </c>
      <c r="AA227" s="5"/>
    </row>
    <row r="228" spans="1:27">
      <c r="A228" s="6" t="s">
        <v>188</v>
      </c>
      <c r="B228" s="5">
        <v>211848</v>
      </c>
      <c r="C228" s="4"/>
      <c r="D228" s="5">
        <v>2758.7511718307469</v>
      </c>
      <c r="E228" s="5">
        <v>3150.3255175880822</v>
      </c>
      <c r="F228" s="5"/>
      <c r="G228" s="5">
        <v>583.0389428269325</v>
      </c>
      <c r="H228" s="5">
        <v>863.78679152033533</v>
      </c>
      <c r="I228" s="5"/>
      <c r="J228" s="5">
        <v>764.88591867754235</v>
      </c>
      <c r="K228" s="5">
        <v>42.004967146255801</v>
      </c>
      <c r="L228" s="5"/>
      <c r="M228" s="5">
        <v>-5014.4679783146403</v>
      </c>
      <c r="N228" s="5">
        <v>-2682.9398930365169</v>
      </c>
      <c r="O228" s="5"/>
      <c r="P228" s="5">
        <v>1623.5784477549942</v>
      </c>
      <c r="Q228" s="5">
        <v>565.31605679543827</v>
      </c>
      <c r="R228" s="5"/>
      <c r="S228" s="5">
        <v>4507.5297796061323</v>
      </c>
      <c r="T228" s="5">
        <v>2475.0084467637175</v>
      </c>
      <c r="U228" s="5"/>
      <c r="V228" s="5">
        <f t="shared" si="6"/>
        <v>6131.1082273611264</v>
      </c>
      <c r="W228" s="5">
        <f t="shared" si="7"/>
        <v>3040.3245035591558</v>
      </c>
      <c r="X228" s="5"/>
      <c r="Y228" s="24">
        <v>279.52735464052392</v>
      </c>
      <c r="Z228" s="24">
        <v>110.10279373309011</v>
      </c>
      <c r="AA228" s="5"/>
    </row>
    <row r="229" spans="1:27">
      <c r="A229" s="6" t="s">
        <v>213</v>
      </c>
      <c r="B229" s="5">
        <v>7603</v>
      </c>
      <c r="C229" s="4"/>
      <c r="D229" s="5">
        <v>4480.4791161383664</v>
      </c>
      <c r="E229" s="5">
        <v>4517.252011048271</v>
      </c>
      <c r="F229" s="5"/>
      <c r="G229" s="5">
        <v>295.92439563330265</v>
      </c>
      <c r="H229" s="5">
        <v>350.33847297119559</v>
      </c>
      <c r="I229" s="5"/>
      <c r="J229" s="5">
        <v>-60.440832566092332</v>
      </c>
      <c r="K229" s="5">
        <v>-580.21601341575683</v>
      </c>
      <c r="L229" s="5"/>
      <c r="M229" s="5">
        <v>-8270.3037314218072</v>
      </c>
      <c r="N229" s="5">
        <v>-3942.9225660923321</v>
      </c>
      <c r="O229" s="5"/>
      <c r="P229" s="5">
        <v>5260.5995001972906</v>
      </c>
      <c r="Q229" s="5">
        <v>2004.5730632645009</v>
      </c>
      <c r="R229" s="5"/>
      <c r="S229" s="5">
        <v>3583.9878758384848</v>
      </c>
      <c r="T229" s="5">
        <v>1998.1091924240432</v>
      </c>
      <c r="U229" s="5"/>
      <c r="V229" s="5">
        <f t="shared" si="6"/>
        <v>8844.5873760357754</v>
      </c>
      <c r="W229" s="5">
        <f t="shared" si="7"/>
        <v>4002.682255688544</v>
      </c>
      <c r="X229" s="5"/>
      <c r="Y229" s="24">
        <v>90.362234593487585</v>
      </c>
      <c r="Z229" s="24">
        <v>8.9353769105907208</v>
      </c>
      <c r="AA229" s="5"/>
    </row>
    <row r="230" spans="1:27">
      <c r="A230" s="6" t="s">
        <v>0</v>
      </c>
      <c r="B230" s="5">
        <v>4835</v>
      </c>
      <c r="C230" s="4"/>
      <c r="D230" s="5">
        <v>5401.2796277145817</v>
      </c>
      <c r="E230" s="5">
        <v>6615.6403309203724</v>
      </c>
      <c r="F230" s="5"/>
      <c r="G230" s="5">
        <v>239.01663081695966</v>
      </c>
      <c r="H230" s="5">
        <v>445.86716235780767</v>
      </c>
      <c r="I230" s="5"/>
      <c r="J230" s="5">
        <v>-275.15382419855223</v>
      </c>
      <c r="K230" s="5">
        <v>-561.29621302998964</v>
      </c>
      <c r="L230" s="5"/>
      <c r="M230" s="5">
        <v>-8537.2926659772493</v>
      </c>
      <c r="N230" s="5">
        <v>-2936.8261695966908</v>
      </c>
      <c r="O230" s="5"/>
      <c r="P230" s="5">
        <v>4254.7733195449846</v>
      </c>
      <c r="Q230" s="5">
        <v>429.36173733195449</v>
      </c>
      <c r="R230" s="5"/>
      <c r="S230" s="5">
        <v>4383.067391933816</v>
      </c>
      <c r="T230" s="5">
        <v>2283.2986907962772</v>
      </c>
      <c r="U230" s="5"/>
      <c r="V230" s="5">
        <f t="shared" si="6"/>
        <v>8637.8407114788006</v>
      </c>
      <c r="W230" s="5">
        <f t="shared" si="7"/>
        <v>2712.6604281282316</v>
      </c>
      <c r="X230" s="5"/>
      <c r="Y230" s="24">
        <v>7.0366938229225147</v>
      </c>
      <c r="Z230" s="24">
        <v>-95.992723059429181</v>
      </c>
      <c r="AA230" s="5"/>
    </row>
    <row r="231" spans="1:27">
      <c r="A231" s="6" t="s">
        <v>219</v>
      </c>
      <c r="B231" s="5">
        <v>2991</v>
      </c>
      <c r="C231" s="4"/>
      <c r="D231" s="5">
        <v>2841.858910063524</v>
      </c>
      <c r="E231" s="5">
        <v>2306.9207622868607</v>
      </c>
      <c r="F231" s="5"/>
      <c r="G231" s="5">
        <v>1598.5461885656973</v>
      </c>
      <c r="H231" s="5">
        <v>881.0717987295219</v>
      </c>
      <c r="I231" s="5"/>
      <c r="J231" s="5">
        <v>443.96794383149449</v>
      </c>
      <c r="K231" s="5">
        <v>968.32440655299229</v>
      </c>
      <c r="L231" s="5"/>
      <c r="M231" s="5">
        <v>-7940.208080909395</v>
      </c>
      <c r="N231" s="5">
        <v>-3791.2051955867605</v>
      </c>
      <c r="O231" s="5"/>
      <c r="P231" s="5">
        <v>3945.3473754597126</v>
      </c>
      <c r="Q231" s="5">
        <v>1640.2321096623205</v>
      </c>
      <c r="R231" s="5"/>
      <c r="S231" s="5">
        <v>5371.5361451019726</v>
      </c>
      <c r="T231" s="5">
        <v>3772.358679371448</v>
      </c>
      <c r="U231" s="5"/>
      <c r="V231" s="5">
        <f t="shared" si="6"/>
        <v>9316.8835205616851</v>
      </c>
      <c r="W231" s="5">
        <f t="shared" si="7"/>
        <v>5412.5907890337685</v>
      </c>
      <c r="X231" s="5"/>
      <c r="Y231" s="24">
        <v>163.19733999981955</v>
      </c>
      <c r="Z231" s="24">
        <v>254.09706024194284</v>
      </c>
      <c r="AA231" s="5"/>
    </row>
    <row r="232" spans="1:27">
      <c r="A232" s="6" t="s">
        <v>220</v>
      </c>
      <c r="B232" s="5">
        <v>1635</v>
      </c>
      <c r="C232" s="4"/>
      <c r="D232" s="5">
        <v>5076.452599388379</v>
      </c>
      <c r="E232" s="5">
        <v>6636.0856269113146</v>
      </c>
      <c r="F232" s="5"/>
      <c r="G232" s="5">
        <v>1941.889902140673</v>
      </c>
      <c r="H232" s="5">
        <v>2964.513131498471</v>
      </c>
      <c r="I232" s="5"/>
      <c r="J232" s="5">
        <v>455.86781651376145</v>
      </c>
      <c r="K232" s="5">
        <v>578.37639143730894</v>
      </c>
      <c r="L232" s="5"/>
      <c r="M232" s="5">
        <v>-7232.6790703363913</v>
      </c>
      <c r="N232" s="5">
        <v>-3010.7380183486239</v>
      </c>
      <c r="O232" s="5"/>
      <c r="P232" s="5">
        <v>4240.5137614678897</v>
      </c>
      <c r="Q232" s="5">
        <v>1373.056880733945</v>
      </c>
      <c r="R232" s="5"/>
      <c r="S232" s="5">
        <v>4097.168201834862</v>
      </c>
      <c r="T232" s="5">
        <v>2642.9631804281344</v>
      </c>
      <c r="U232" s="5"/>
      <c r="V232" s="5">
        <f t="shared" si="6"/>
        <v>8337.6819633027517</v>
      </c>
      <c r="W232" s="5">
        <f t="shared" si="7"/>
        <v>4016.0200611620794</v>
      </c>
      <c r="X232" s="5"/>
      <c r="Y232" s="24">
        <v>173.99975236909123</v>
      </c>
      <c r="Z232" s="24">
        <v>278.07921150250604</v>
      </c>
      <c r="AA232" s="5"/>
    </row>
    <row r="233" spans="1:27">
      <c r="A233" s="6" t="s">
        <v>224</v>
      </c>
      <c r="B233" s="5">
        <v>24073</v>
      </c>
      <c r="C233" s="4"/>
      <c r="D233" s="5">
        <v>6869.7092925684374</v>
      </c>
      <c r="E233" s="5">
        <v>6489.3082640302409</v>
      </c>
      <c r="F233" s="5"/>
      <c r="G233" s="5">
        <v>282.26288082083664</v>
      </c>
      <c r="H233" s="5">
        <v>339.84618992231964</v>
      </c>
      <c r="I233" s="5"/>
      <c r="J233" s="5">
        <v>-230.38510198147301</v>
      </c>
      <c r="K233" s="5">
        <v>382.47470776388485</v>
      </c>
      <c r="L233" s="5"/>
      <c r="M233" s="5">
        <v>-7169.3937083039091</v>
      </c>
      <c r="N233" s="5">
        <v>-2885.8284879325383</v>
      </c>
      <c r="O233" s="5"/>
      <c r="P233" s="5">
        <v>2911.4458521995598</v>
      </c>
      <c r="Q233" s="5">
        <v>1031.9618659909443</v>
      </c>
      <c r="R233" s="5"/>
      <c r="S233" s="5">
        <v>4379.6742445893742</v>
      </c>
      <c r="T233" s="5">
        <v>2733.581695675653</v>
      </c>
      <c r="U233" s="5"/>
      <c r="V233" s="5">
        <f t="shared" si="6"/>
        <v>7291.1200967889345</v>
      </c>
      <c r="W233" s="5">
        <f t="shared" si="7"/>
        <v>3765.5435616665973</v>
      </c>
      <c r="X233" s="5"/>
      <c r="Y233" s="24">
        <v>33.220008548010469</v>
      </c>
      <c r="Z233" s="24">
        <v>279.16435051559864</v>
      </c>
      <c r="AA233" s="5"/>
    </row>
    <row r="234" spans="1:27">
      <c r="A234" s="6" t="s">
        <v>233</v>
      </c>
      <c r="B234" s="5">
        <v>2636</v>
      </c>
      <c r="C234" s="4"/>
      <c r="D234" s="5">
        <v>10794.597348254931</v>
      </c>
      <c r="E234" s="5">
        <v>10826.40706373293</v>
      </c>
      <c r="F234" s="5"/>
      <c r="G234" s="5">
        <v>463.42320561456756</v>
      </c>
      <c r="H234" s="5">
        <v>549.74872154779962</v>
      </c>
      <c r="I234" s="5"/>
      <c r="J234" s="5">
        <v>207.98144916540213</v>
      </c>
      <c r="K234" s="5">
        <v>634.79773520485583</v>
      </c>
      <c r="L234" s="5"/>
      <c r="M234" s="5">
        <v>-7496.3365022761755</v>
      </c>
      <c r="N234" s="5">
        <v>-3105.2064908952957</v>
      </c>
      <c r="O234" s="5"/>
      <c r="P234" s="5">
        <v>4857.6619878603942</v>
      </c>
      <c r="Q234" s="5">
        <v>1928.1707132018209</v>
      </c>
      <c r="R234" s="5"/>
      <c r="S234" s="5">
        <v>3517.5337708649467</v>
      </c>
      <c r="T234" s="5">
        <v>2088.9997458270104</v>
      </c>
      <c r="U234" s="5"/>
      <c r="V234" s="5">
        <f t="shared" si="6"/>
        <v>8375.1957587253419</v>
      </c>
      <c r="W234" s="5">
        <f t="shared" si="7"/>
        <v>4017.1704590288314</v>
      </c>
      <c r="X234" s="5"/>
      <c r="Y234" s="24">
        <v>151.08699968001616</v>
      </c>
      <c r="Z234" s="24">
        <v>259.64355037518067</v>
      </c>
      <c r="AA234" s="5"/>
    </row>
    <row r="235" spans="1:27">
      <c r="A235" s="6" t="s">
        <v>249</v>
      </c>
      <c r="B235" s="5">
        <v>4735</v>
      </c>
      <c r="C235" s="4"/>
      <c r="D235" s="5">
        <v>2873.7778247096094</v>
      </c>
      <c r="E235" s="5">
        <v>2215.8010559662089</v>
      </c>
      <c r="F235" s="5"/>
      <c r="G235" s="5">
        <v>576.65792819429782</v>
      </c>
      <c r="H235" s="5">
        <v>319.2724413938754</v>
      </c>
      <c r="I235" s="5"/>
      <c r="J235" s="5">
        <v>696.70743822597683</v>
      </c>
      <c r="K235" s="5">
        <v>137.13532840549104</v>
      </c>
      <c r="L235" s="5"/>
      <c r="M235" s="5">
        <v>-7555.2125047518484</v>
      </c>
      <c r="N235" s="5">
        <v>-3503.6697634635693</v>
      </c>
      <c r="O235" s="5"/>
      <c r="P235" s="5">
        <v>4445.95121436114</v>
      </c>
      <c r="Q235" s="5">
        <v>1578.9987328405491</v>
      </c>
      <c r="R235" s="5"/>
      <c r="S235" s="5">
        <v>4087.5651805702214</v>
      </c>
      <c r="T235" s="5">
        <v>2336.5063569165786</v>
      </c>
      <c r="U235" s="5"/>
      <c r="V235" s="5">
        <f t="shared" si="6"/>
        <v>8533.516394931361</v>
      </c>
      <c r="W235" s="5">
        <f t="shared" si="7"/>
        <v>3915.5050897571277</v>
      </c>
      <c r="X235" s="5"/>
      <c r="Y235" s="24">
        <v>343.27481911129905</v>
      </c>
      <c r="Z235" s="24">
        <v>150.77332513206477</v>
      </c>
      <c r="AA235" s="5"/>
    </row>
    <row r="236" spans="1:27">
      <c r="A236" s="6" t="s">
        <v>251</v>
      </c>
      <c r="B236" s="5">
        <v>4897</v>
      </c>
      <c r="C236" s="4"/>
      <c r="D236" s="5">
        <v>1499.3556973657342</v>
      </c>
      <c r="E236" s="5">
        <v>2268.1331692873191</v>
      </c>
      <c r="F236" s="5"/>
      <c r="G236" s="5">
        <v>642.02862773126401</v>
      </c>
      <c r="H236" s="5">
        <v>906.39888503165196</v>
      </c>
      <c r="I236" s="5"/>
      <c r="J236" s="5">
        <v>460.13985501327346</v>
      </c>
      <c r="K236" s="5">
        <v>-993.83062895650392</v>
      </c>
      <c r="L236" s="5"/>
      <c r="M236" s="5">
        <v>-7336.4039023892174</v>
      </c>
      <c r="N236" s="5">
        <v>-4460.0669185215438</v>
      </c>
      <c r="O236" s="5"/>
      <c r="P236" s="5">
        <v>4083.3367367776191</v>
      </c>
      <c r="Q236" s="5">
        <v>1401.8290790279764</v>
      </c>
      <c r="R236" s="5"/>
      <c r="S236" s="5">
        <v>3865.2484133142743</v>
      </c>
      <c r="T236" s="5">
        <v>2262.3358546048598</v>
      </c>
      <c r="U236" s="5"/>
      <c r="V236" s="5">
        <f t="shared" si="6"/>
        <v>7948.5851500918934</v>
      </c>
      <c r="W236" s="5">
        <f t="shared" si="7"/>
        <v>3664.1649336328364</v>
      </c>
      <c r="X236" s="5"/>
      <c r="Y236" s="24">
        <v>359.76980085349754</v>
      </c>
      <c r="Z236" s="24">
        <v>-469.52637418951167</v>
      </c>
      <c r="AA236" s="5"/>
    </row>
    <row r="237" spans="1:27">
      <c r="A237" s="6" t="s">
        <v>22</v>
      </c>
      <c r="B237" s="5">
        <v>5029</v>
      </c>
      <c r="C237" s="4"/>
      <c r="D237" s="5">
        <v>2466.4724597335453</v>
      </c>
      <c r="E237" s="5">
        <v>2168.8192483595149</v>
      </c>
      <c r="F237" s="5"/>
      <c r="G237" s="5">
        <v>353.57650626367069</v>
      </c>
      <c r="H237" s="5">
        <v>199.68919467090873</v>
      </c>
      <c r="I237" s="5"/>
      <c r="J237" s="5">
        <v>90.580240604493937</v>
      </c>
      <c r="K237" s="5">
        <v>245.38612447802745</v>
      </c>
      <c r="L237" s="5"/>
      <c r="M237" s="5">
        <v>-8102.7714714654994</v>
      </c>
      <c r="N237" s="5">
        <v>-3086.8904553589182</v>
      </c>
      <c r="O237" s="5"/>
      <c r="P237" s="5">
        <v>4989.8208391330281</v>
      </c>
      <c r="Q237" s="5">
        <v>1651.4619208590177</v>
      </c>
      <c r="R237" s="5"/>
      <c r="S237" s="5">
        <v>3497.544275203818</v>
      </c>
      <c r="T237" s="5">
        <v>2070.1141399880689</v>
      </c>
      <c r="U237" s="5"/>
      <c r="V237" s="5">
        <f t="shared" si="6"/>
        <v>8487.3651143368461</v>
      </c>
      <c r="W237" s="5">
        <f t="shared" si="7"/>
        <v>3721.5760608470864</v>
      </c>
      <c r="X237" s="5"/>
      <c r="Y237" s="24">
        <v>124.69677493032236</v>
      </c>
      <c r="Z237" s="24">
        <v>168.1909303226312</v>
      </c>
      <c r="AA237" s="5"/>
    </row>
    <row r="238" spans="1:27">
      <c r="A238" s="6" t="s">
        <v>267</v>
      </c>
      <c r="B238" s="5">
        <v>3825</v>
      </c>
      <c r="C238" s="4"/>
      <c r="D238" s="5">
        <v>1566.4593464052289</v>
      </c>
      <c r="E238" s="5">
        <v>1353.0543790849674</v>
      </c>
      <c r="F238" s="5"/>
      <c r="G238" s="5">
        <v>444.42972810457513</v>
      </c>
      <c r="H238" s="5">
        <v>1100.9065934640523</v>
      </c>
      <c r="I238" s="5"/>
      <c r="J238" s="5">
        <v>602.30638431372552</v>
      </c>
      <c r="K238" s="5">
        <v>295.50534640522875</v>
      </c>
      <c r="L238" s="5"/>
      <c r="M238" s="5">
        <v>-7978.4190352941177</v>
      </c>
      <c r="N238" s="5">
        <v>-3476.0974562091501</v>
      </c>
      <c r="O238" s="5"/>
      <c r="P238" s="5">
        <v>5347.2428758169935</v>
      </c>
      <c r="Q238" s="5">
        <v>2277.2569934640524</v>
      </c>
      <c r="R238" s="5"/>
      <c r="S238" s="5">
        <v>3700.2082196078431</v>
      </c>
      <c r="T238" s="5">
        <v>1858.3577516339869</v>
      </c>
      <c r="U238" s="5"/>
      <c r="V238" s="5">
        <f t="shared" si="6"/>
        <v>9047.4510954248362</v>
      </c>
      <c r="W238" s="5">
        <f t="shared" si="7"/>
        <v>4135.6147450980388</v>
      </c>
      <c r="X238" s="5"/>
      <c r="Y238" s="24">
        <v>226.12895067339562</v>
      </c>
      <c r="Z238" s="24">
        <v>174.71468369718494</v>
      </c>
      <c r="AA238" s="5"/>
    </row>
    <row r="239" spans="1:27">
      <c r="A239" s="6" t="s">
        <v>281</v>
      </c>
      <c r="B239" s="5">
        <v>6562</v>
      </c>
      <c r="C239" s="4"/>
      <c r="D239" s="5">
        <v>4440.6637122828406</v>
      </c>
      <c r="E239" s="5">
        <v>4627.4690551661079</v>
      </c>
      <c r="F239" s="5"/>
      <c r="G239" s="5">
        <v>262.23468149954283</v>
      </c>
      <c r="H239" s="5">
        <v>658.4258884486436</v>
      </c>
      <c r="I239" s="5"/>
      <c r="J239" s="5">
        <v>30.391167327034442</v>
      </c>
      <c r="K239" s="5">
        <v>46.689160316976533</v>
      </c>
      <c r="L239" s="5"/>
      <c r="M239" s="5">
        <v>-6409.307761353246</v>
      </c>
      <c r="N239" s="5">
        <v>-3236.3464843035658</v>
      </c>
      <c r="O239" s="5"/>
      <c r="P239" s="5">
        <v>3413.8145382505336</v>
      </c>
      <c r="Q239" s="5">
        <v>1857.8637610484609</v>
      </c>
      <c r="R239" s="5"/>
      <c r="S239" s="5">
        <v>3369.3685126485825</v>
      </c>
      <c r="T239" s="5">
        <v>1838.5645870161536</v>
      </c>
      <c r="U239" s="5"/>
      <c r="V239" s="5">
        <f t="shared" si="6"/>
        <v>6783.1830508991161</v>
      </c>
      <c r="W239" s="5">
        <f t="shared" si="7"/>
        <v>3696.4283480646145</v>
      </c>
      <c r="X239" s="5"/>
      <c r="Y239" s="24">
        <v>109.98797707569933</v>
      </c>
      <c r="Z239" s="24">
        <v>113.26502268751841</v>
      </c>
      <c r="AA239" s="5"/>
    </row>
    <row r="240" spans="1:27">
      <c r="A240" s="6" t="s">
        <v>284</v>
      </c>
      <c r="B240" s="5">
        <v>2523</v>
      </c>
      <c r="C240" s="4"/>
      <c r="D240" s="5">
        <v>4597.8702933016248</v>
      </c>
      <c r="E240" s="5">
        <v>4119.3618034086403</v>
      </c>
      <c r="F240" s="5"/>
      <c r="G240" s="5">
        <v>807.39666270313126</v>
      </c>
      <c r="H240" s="5">
        <v>1032.2657312722949</v>
      </c>
      <c r="I240" s="5"/>
      <c r="J240" s="5">
        <v>402.93102655568765</v>
      </c>
      <c r="K240" s="5">
        <v>339.80405866032504</v>
      </c>
      <c r="L240" s="5"/>
      <c r="M240" s="5">
        <v>-8552.9699445105034</v>
      </c>
      <c r="N240" s="5">
        <v>-4173.0400079270703</v>
      </c>
      <c r="O240" s="5"/>
      <c r="P240" s="5">
        <v>5007.6324217201745</v>
      </c>
      <c r="Q240" s="5">
        <v>2109.9571938168847</v>
      </c>
      <c r="R240" s="5"/>
      <c r="S240" s="5">
        <v>4632.8134244946486</v>
      </c>
      <c r="T240" s="5">
        <v>2842.0148474038842</v>
      </c>
      <c r="U240" s="5"/>
      <c r="V240" s="5">
        <f t="shared" si="6"/>
        <v>9640.4458462148232</v>
      </c>
      <c r="W240" s="5">
        <f t="shared" si="7"/>
        <v>4951.9720412207689</v>
      </c>
      <c r="X240" s="5"/>
      <c r="Y240" s="24">
        <v>161.46727425285329</v>
      </c>
      <c r="Z240" s="24">
        <v>177.40414224279976</v>
      </c>
      <c r="AA240" s="5"/>
    </row>
    <row r="241" spans="1:27">
      <c r="A241" s="6" t="s">
        <v>289</v>
      </c>
      <c r="B241" s="5">
        <v>2626</v>
      </c>
      <c r="C241" s="4"/>
      <c r="D241" s="5">
        <v>2465.9859101294746</v>
      </c>
      <c r="E241" s="5">
        <v>1890.9089870525513</v>
      </c>
      <c r="F241" s="5"/>
      <c r="G241" s="5">
        <v>501.8726313785225</v>
      </c>
      <c r="H241" s="5">
        <v>583.0923457730388</v>
      </c>
      <c r="I241" s="5"/>
      <c r="J241" s="5">
        <v>592.9593564356436</v>
      </c>
      <c r="K241" s="5">
        <v>702.11187738004571</v>
      </c>
      <c r="L241" s="5"/>
      <c r="M241" s="5">
        <v>-9225.8562642802754</v>
      </c>
      <c r="N241" s="5">
        <v>-4201.3962071591768</v>
      </c>
      <c r="O241" s="5"/>
      <c r="P241" s="5">
        <v>5794.2463823305407</v>
      </c>
      <c r="Q241" s="5">
        <v>2023.5102817974105</v>
      </c>
      <c r="R241" s="5"/>
      <c r="S241" s="5">
        <v>4466.6540213252101</v>
      </c>
      <c r="T241" s="5">
        <v>3233.7335224676317</v>
      </c>
      <c r="U241" s="5"/>
      <c r="V241" s="5">
        <f t="shared" si="6"/>
        <v>10260.900403655751</v>
      </c>
      <c r="W241" s="5">
        <f t="shared" si="7"/>
        <v>5257.2438042650419</v>
      </c>
      <c r="X241" s="5"/>
      <c r="Y241" s="24">
        <v>235.59527860152096</v>
      </c>
      <c r="Z241" s="24">
        <v>343.5915800606067</v>
      </c>
      <c r="AA241" s="5"/>
    </row>
    <row r="242" spans="1:27">
      <c r="A242" s="6" t="s">
        <v>306</v>
      </c>
      <c r="B242" s="5">
        <v>15293</v>
      </c>
      <c r="C242" s="4"/>
      <c r="D242" s="5">
        <v>7759.5416203491795</v>
      </c>
      <c r="E242" s="5">
        <v>7441.3130190283136</v>
      </c>
      <c r="F242" s="5"/>
      <c r="G242" s="5">
        <v>383.31496894003794</v>
      </c>
      <c r="H242" s="5">
        <v>388.15811940103316</v>
      </c>
      <c r="I242" s="5"/>
      <c r="J242" s="5">
        <v>152.64917217027397</v>
      </c>
      <c r="K242" s="5">
        <v>118.60845811809324</v>
      </c>
      <c r="L242" s="5"/>
      <c r="M242" s="5">
        <v>-6876.6539220558434</v>
      </c>
      <c r="N242" s="5">
        <v>-3127.4116105407702</v>
      </c>
      <c r="O242" s="5"/>
      <c r="P242" s="5">
        <v>3143.336166873733</v>
      </c>
      <c r="Q242" s="5">
        <v>1233.1449879029622</v>
      </c>
      <c r="R242" s="5"/>
      <c r="S242" s="5">
        <v>4353.4159680899756</v>
      </c>
      <c r="T242" s="5">
        <v>2600.546889426535</v>
      </c>
      <c r="U242" s="5"/>
      <c r="V242" s="5">
        <f t="shared" si="6"/>
        <v>7496.7521349637082</v>
      </c>
      <c r="W242" s="5">
        <f t="shared" si="7"/>
        <v>3833.6918773294974</v>
      </c>
      <c r="X242" s="5"/>
      <c r="Y242" s="24">
        <v>137.08482106548874</v>
      </c>
      <c r="Z242" s="24">
        <v>125.78996590906655</v>
      </c>
      <c r="AA242" s="5"/>
    </row>
    <row r="243" spans="1:27">
      <c r="A243" s="25"/>
      <c r="C243" s="4"/>
      <c r="D243" s="5"/>
      <c r="E243" s="5"/>
      <c r="F243" s="5"/>
      <c r="G243" s="1"/>
      <c r="H243" s="1"/>
      <c r="I243" s="5"/>
      <c r="J243" s="1"/>
      <c r="K243" s="1"/>
      <c r="L243" s="5"/>
      <c r="M243" s="1"/>
      <c r="N243" s="1"/>
      <c r="O243" s="5"/>
      <c r="P243" s="1"/>
      <c r="Q243" s="1"/>
      <c r="R243" s="5"/>
      <c r="S243" s="1"/>
      <c r="T243" s="1"/>
      <c r="U243" s="5"/>
      <c r="V243" s="5"/>
      <c r="W243" s="5"/>
      <c r="X243" s="5"/>
      <c r="Y243" s="1"/>
      <c r="Z243" s="1"/>
      <c r="AA243" s="5"/>
    </row>
    <row r="244" spans="1:27" ht="14">
      <c r="A244" s="9" t="s">
        <v>10</v>
      </c>
      <c r="B244" s="10">
        <v>247689</v>
      </c>
      <c r="C244" s="10"/>
      <c r="D244" s="10">
        <v>3572.5053390744042</v>
      </c>
      <c r="E244" s="10">
        <v>3604.4850589650732</v>
      </c>
      <c r="F244" s="10"/>
      <c r="G244" s="10">
        <v>653.789239247605</v>
      </c>
      <c r="H244" s="10">
        <v>759.22615727787672</v>
      </c>
      <c r="I244" s="10"/>
      <c r="J244" s="10">
        <v>18.471746787301822</v>
      </c>
      <c r="K244" s="10">
        <v>85.237644667304565</v>
      </c>
      <c r="L244" s="10"/>
      <c r="M244" s="10">
        <v>-6726.5828395286026</v>
      </c>
      <c r="N244" s="10">
        <v>-2495.4215030138598</v>
      </c>
      <c r="O244" s="10"/>
      <c r="P244" s="10">
        <v>2723.0238808344334</v>
      </c>
      <c r="Q244" s="10">
        <v>537.56621137797799</v>
      </c>
      <c r="R244" s="10"/>
      <c r="S244" s="10">
        <v>4324.2319198268797</v>
      </c>
      <c r="T244" s="10">
        <v>2418.2030912555665</v>
      </c>
      <c r="U244" s="10"/>
      <c r="V244" s="10">
        <f t="shared" si="6"/>
        <v>7047.2558006613126</v>
      </c>
      <c r="W244" s="10">
        <f t="shared" si="7"/>
        <v>2955.7693026335446</v>
      </c>
      <c r="X244" s="10"/>
      <c r="Y244" s="10">
        <v>104.02386154085764</v>
      </c>
      <c r="Z244" s="10">
        <v>119.7316443349208</v>
      </c>
      <c r="AA244" s="10"/>
    </row>
    <row r="245" spans="1:27">
      <c r="A245" s="6" t="s">
        <v>59</v>
      </c>
      <c r="B245" s="5">
        <v>20801</v>
      </c>
      <c r="C245" s="4"/>
      <c r="D245" s="5">
        <v>3156.6534060862455</v>
      </c>
      <c r="E245" s="5">
        <v>4180.371294649296</v>
      </c>
      <c r="F245" s="5"/>
      <c r="G245" s="5">
        <v>853.65043747896732</v>
      </c>
      <c r="H245" s="5">
        <v>2779.5677198211624</v>
      </c>
      <c r="I245" s="5"/>
      <c r="J245" s="5">
        <v>201.82781933560887</v>
      </c>
      <c r="K245" s="5">
        <v>379.11362819095234</v>
      </c>
      <c r="L245" s="5"/>
      <c r="M245" s="5">
        <v>-6561.9131363876741</v>
      </c>
      <c r="N245" s="5">
        <v>-2414.3173765684342</v>
      </c>
      <c r="O245" s="5"/>
      <c r="P245" s="5">
        <v>3160.7256862650834</v>
      </c>
      <c r="Q245" s="5">
        <v>1119.742416229989</v>
      </c>
      <c r="R245" s="5"/>
      <c r="S245" s="5">
        <v>4037.960157203981</v>
      </c>
      <c r="T245" s="5">
        <v>2158.3526998701986</v>
      </c>
      <c r="U245" s="5"/>
      <c r="V245" s="5">
        <f t="shared" si="6"/>
        <v>7198.6858434690639</v>
      </c>
      <c r="W245" s="5">
        <f t="shared" si="7"/>
        <v>3278.0951161001876</v>
      </c>
      <c r="X245" s="5"/>
      <c r="Y245" s="24">
        <v>143.88739147379044</v>
      </c>
      <c r="Z245" s="24">
        <v>179.54976975939002</v>
      </c>
      <c r="AA245" s="5"/>
    </row>
    <row r="246" spans="1:27">
      <c r="A246" s="6" t="s">
        <v>72</v>
      </c>
      <c r="B246" s="5">
        <v>4540</v>
      </c>
      <c r="C246" s="4"/>
      <c r="D246" s="5">
        <v>4498.182466960352</v>
      </c>
      <c r="E246" s="5">
        <v>3776.5321762114536</v>
      </c>
      <c r="F246" s="5"/>
      <c r="G246" s="5">
        <v>396.09912775330395</v>
      </c>
      <c r="H246" s="5">
        <v>270.83800440528637</v>
      </c>
      <c r="I246" s="5"/>
      <c r="J246" s="5">
        <v>75.188378854625554</v>
      </c>
      <c r="K246" s="5">
        <v>113.25475550660794</v>
      </c>
      <c r="L246" s="5"/>
      <c r="M246" s="5">
        <v>-6877.921940528634</v>
      </c>
      <c r="N246" s="5">
        <v>-2458.8702092511012</v>
      </c>
      <c r="O246" s="5"/>
      <c r="P246" s="5">
        <v>2998.0964757709253</v>
      </c>
      <c r="Q246" s="5">
        <v>580.4006607929515</v>
      </c>
      <c r="R246" s="5"/>
      <c r="S246" s="5">
        <v>4315.2700682819386</v>
      </c>
      <c r="T246" s="5">
        <v>2338.3479801762114</v>
      </c>
      <c r="U246" s="5"/>
      <c r="V246" s="5">
        <f t="shared" si="6"/>
        <v>7313.3665440528639</v>
      </c>
      <c r="W246" s="5">
        <f t="shared" si="7"/>
        <v>2918.7486409691628</v>
      </c>
      <c r="X246" s="5"/>
      <c r="Y246" s="24">
        <v>123.71751742693142</v>
      </c>
      <c r="Z246" s="24">
        <v>139.99714437569003</v>
      </c>
      <c r="AA246" s="5"/>
    </row>
    <row r="247" spans="1:27">
      <c r="A247" s="6" t="s">
        <v>82</v>
      </c>
      <c r="B247" s="5">
        <v>2689</v>
      </c>
      <c r="C247" s="4"/>
      <c r="D247" s="5">
        <v>3235.6578653774636</v>
      </c>
      <c r="E247" s="5">
        <v>3230.6329490516919</v>
      </c>
      <c r="F247" s="5"/>
      <c r="G247" s="5">
        <v>1348.2788545927854</v>
      </c>
      <c r="H247" s="5">
        <v>167.79504648568241</v>
      </c>
      <c r="I247" s="5"/>
      <c r="J247" s="5">
        <v>-51.450409074005201</v>
      </c>
      <c r="K247" s="5">
        <v>-204.50368538490147</v>
      </c>
      <c r="L247" s="5"/>
      <c r="M247" s="5">
        <v>-8545.8111416883603</v>
      </c>
      <c r="N247" s="5">
        <v>-2357.0905950167348</v>
      </c>
      <c r="O247" s="5"/>
      <c r="P247" s="5">
        <v>4630.9721085905539</v>
      </c>
      <c r="Q247" s="5">
        <v>102.24507251766455</v>
      </c>
      <c r="R247" s="5"/>
      <c r="S247" s="5">
        <v>4079.1220193380436</v>
      </c>
      <c r="T247" s="5">
        <v>2330.0824432874674</v>
      </c>
      <c r="U247" s="5"/>
      <c r="V247" s="5">
        <f t="shared" si="6"/>
        <v>8710.094127928598</v>
      </c>
      <c r="W247" s="5">
        <f t="shared" si="7"/>
        <v>2432.327515805132</v>
      </c>
      <c r="X247" s="5"/>
      <c r="Y247" s="24">
        <v>79.585583816772782</v>
      </c>
      <c r="Z247" s="24">
        <v>21.700673878317179</v>
      </c>
      <c r="AA247" s="5"/>
    </row>
    <row r="248" spans="1:27">
      <c r="A248" s="6" t="s">
        <v>99</v>
      </c>
      <c r="B248" s="5">
        <v>2029</v>
      </c>
      <c r="C248" s="4"/>
      <c r="D248" s="5">
        <v>2821.5869886643668</v>
      </c>
      <c r="E248" s="5">
        <v>2994.0857565303104</v>
      </c>
      <c r="F248" s="5"/>
      <c r="G248" s="5">
        <v>461.0897634302612</v>
      </c>
      <c r="H248" s="5">
        <v>622.14875308033515</v>
      </c>
      <c r="I248" s="5"/>
      <c r="J248" s="5">
        <v>222.53363233119762</v>
      </c>
      <c r="K248" s="5">
        <v>-238.37965007392805</v>
      </c>
      <c r="L248" s="5"/>
      <c r="M248" s="5">
        <v>-7725.4400443568256</v>
      </c>
      <c r="N248" s="5">
        <v>-2595.9061113849189</v>
      </c>
      <c r="O248" s="5"/>
      <c r="P248" s="5">
        <v>4223.9314933464757</v>
      </c>
      <c r="Q248" s="5">
        <v>309.30901922129129</v>
      </c>
      <c r="R248" s="5"/>
      <c r="S248" s="5">
        <v>4006.6098472153772</v>
      </c>
      <c r="T248" s="5">
        <v>2385.9750813208479</v>
      </c>
      <c r="U248" s="5"/>
      <c r="V248" s="5">
        <f t="shared" si="6"/>
        <v>8230.5413405618528</v>
      </c>
      <c r="W248" s="5">
        <f t="shared" si="7"/>
        <v>2695.2841005421392</v>
      </c>
      <c r="X248" s="5"/>
      <c r="Y248" s="24">
        <v>158.96995857781585</v>
      </c>
      <c r="Z248" s="24">
        <v>32.412421634025556</v>
      </c>
      <c r="AA248" s="5"/>
    </row>
    <row r="249" spans="1:27">
      <c r="A249" s="6" t="s">
        <v>112</v>
      </c>
      <c r="B249" s="5">
        <v>7597</v>
      </c>
      <c r="C249" s="4"/>
      <c r="D249" s="5">
        <v>3777.9227326576283</v>
      </c>
      <c r="E249" s="5">
        <v>3089.7147558246679</v>
      </c>
      <c r="F249" s="5"/>
      <c r="G249" s="5">
        <v>417.13522706331446</v>
      </c>
      <c r="H249" s="5">
        <v>485.33434908516517</v>
      </c>
      <c r="I249" s="5"/>
      <c r="J249" s="5">
        <v>241.39847703040672</v>
      </c>
      <c r="K249" s="5">
        <v>75.335077004080546</v>
      </c>
      <c r="L249" s="5"/>
      <c r="M249" s="5">
        <v>-7343.3161484796628</v>
      </c>
      <c r="N249" s="5">
        <v>-2783.7619586678952</v>
      </c>
      <c r="O249" s="5"/>
      <c r="P249" s="5">
        <v>4518.5445570619986</v>
      </c>
      <c r="Q249" s="5">
        <v>1295.2510201395287</v>
      </c>
      <c r="R249" s="5"/>
      <c r="S249" s="5">
        <v>3510.0132117941293</v>
      </c>
      <c r="T249" s="5">
        <v>1942.6866473608004</v>
      </c>
      <c r="U249" s="5"/>
      <c r="V249" s="5">
        <f t="shared" si="6"/>
        <v>8028.557768856128</v>
      </c>
      <c r="W249" s="5">
        <f t="shared" si="7"/>
        <v>3237.9376675003291</v>
      </c>
      <c r="X249" s="5"/>
      <c r="Y249" s="24">
        <v>144.44938823613575</v>
      </c>
      <c r="Z249" s="24">
        <v>115.41552277033253</v>
      </c>
      <c r="AA249" s="5"/>
    </row>
    <row r="250" spans="1:27">
      <c r="A250" s="6" t="s">
        <v>127</v>
      </c>
      <c r="B250" s="5">
        <v>122594</v>
      </c>
      <c r="C250" s="4"/>
      <c r="D250" s="5">
        <v>3695.1641615413473</v>
      </c>
      <c r="E250" s="5">
        <v>3778.5491690457934</v>
      </c>
      <c r="F250" s="5"/>
      <c r="G250" s="5">
        <v>863.41649819730173</v>
      </c>
      <c r="H250" s="5">
        <v>740.17804574448996</v>
      </c>
      <c r="I250" s="5"/>
      <c r="J250" s="5">
        <v>-36.322208998809074</v>
      </c>
      <c r="K250" s="5">
        <v>-4.2895383134574292</v>
      </c>
      <c r="L250" s="5"/>
      <c r="M250" s="5">
        <v>-6222.4245779565072</v>
      </c>
      <c r="N250" s="5">
        <v>-2417.7587083380913</v>
      </c>
      <c r="O250" s="5"/>
      <c r="P250" s="5">
        <v>1995.6683116628872</v>
      </c>
      <c r="Q250" s="5">
        <v>326.78120462665385</v>
      </c>
      <c r="R250" s="5"/>
      <c r="S250" s="5">
        <v>4482.6879702921833</v>
      </c>
      <c r="T250" s="5">
        <v>2512.9207528100883</v>
      </c>
      <c r="U250" s="5"/>
      <c r="V250" s="5">
        <f t="shared" si="6"/>
        <v>6478.3562819550707</v>
      </c>
      <c r="W250" s="5">
        <f t="shared" si="7"/>
        <v>2839.7019574367423</v>
      </c>
      <c r="X250" s="5"/>
      <c r="Y250" s="24">
        <v>90.905903836415945</v>
      </c>
      <c r="Z250" s="24">
        <v>99.079187843257728</v>
      </c>
      <c r="AA250" s="5"/>
    </row>
    <row r="251" spans="1:27">
      <c r="A251" s="6" t="s">
        <v>139</v>
      </c>
      <c r="B251" s="5">
        <v>9099</v>
      </c>
      <c r="C251" s="4"/>
      <c r="D251" s="5">
        <v>4167.2095955599525</v>
      </c>
      <c r="E251" s="5"/>
      <c r="F251" s="5"/>
      <c r="G251" s="5">
        <v>453.6533091548522</v>
      </c>
      <c r="H251" s="5"/>
      <c r="I251" s="5"/>
      <c r="J251" s="5">
        <v>-270.31151115507197</v>
      </c>
      <c r="K251" s="5"/>
      <c r="L251" s="5"/>
      <c r="M251" s="5">
        <v>-7408.3527057918445</v>
      </c>
      <c r="N251" s="5"/>
      <c r="O251" s="5"/>
      <c r="P251" s="5">
        <v>3688.4631278162437</v>
      </c>
      <c r="Q251" s="5"/>
      <c r="R251" s="5"/>
      <c r="S251" s="5">
        <v>3657.1021969447193</v>
      </c>
      <c r="T251" s="5"/>
      <c r="U251" s="5"/>
      <c r="V251" s="5">
        <f t="shared" si="6"/>
        <v>7345.5653247609625</v>
      </c>
      <c r="W251" s="5">
        <f t="shared" si="7"/>
        <v>0</v>
      </c>
      <c r="X251" s="5"/>
      <c r="Y251" s="24">
        <v>24.860721103902026</v>
      </c>
      <c r="Z251" s="24"/>
      <c r="AA251" s="5"/>
    </row>
    <row r="252" spans="1:27">
      <c r="A252" s="6" t="s">
        <v>146</v>
      </c>
      <c r="B252" s="5">
        <v>9177</v>
      </c>
      <c r="C252" s="4"/>
      <c r="D252" s="5">
        <v>521.35392829900843</v>
      </c>
      <c r="E252" s="5">
        <v>447.62755257709489</v>
      </c>
      <c r="F252" s="5"/>
      <c r="G252" s="5">
        <v>204.22274490574262</v>
      </c>
      <c r="H252" s="5">
        <v>193.32422578184591</v>
      </c>
      <c r="I252" s="5"/>
      <c r="J252" s="5">
        <v>12.439651302168464</v>
      </c>
      <c r="K252" s="5">
        <v>320.62003269042174</v>
      </c>
      <c r="L252" s="5"/>
      <c r="M252" s="5">
        <v>-6986.3685234826189</v>
      </c>
      <c r="N252" s="5">
        <v>-2262.5586062983543</v>
      </c>
      <c r="O252" s="5"/>
      <c r="P252" s="5">
        <v>3116.8823144818566</v>
      </c>
      <c r="Q252" s="5">
        <v>577.58846355017977</v>
      </c>
      <c r="R252" s="5"/>
      <c r="S252" s="5">
        <v>4297.7594802222948</v>
      </c>
      <c r="T252" s="5">
        <v>2323.4885768769755</v>
      </c>
      <c r="U252" s="5"/>
      <c r="V252" s="5">
        <f t="shared" si="6"/>
        <v>7414.6417947041518</v>
      </c>
      <c r="W252" s="5">
        <f t="shared" si="7"/>
        <v>2901.0770404271552</v>
      </c>
      <c r="X252" s="5"/>
      <c r="Y252" s="24">
        <v>102.47391081246859</v>
      </c>
      <c r="Z252" s="24">
        <v>173.42728022880146</v>
      </c>
      <c r="AA252" s="5"/>
    </row>
    <row r="253" spans="1:27">
      <c r="A253" s="6" t="s">
        <v>203</v>
      </c>
      <c r="B253" s="5">
        <v>4140</v>
      </c>
      <c r="C253" s="4"/>
      <c r="D253" s="5">
        <v>2617.6671835748793</v>
      </c>
      <c r="E253" s="5">
        <v>2495.8396473429952</v>
      </c>
      <c r="F253" s="5"/>
      <c r="G253" s="5">
        <v>562.14116666666666</v>
      </c>
      <c r="H253" s="5">
        <v>204.09469806763286</v>
      </c>
      <c r="I253" s="5"/>
      <c r="J253" s="5">
        <v>362.31884057971013</v>
      </c>
      <c r="K253" s="5">
        <v>191.49853623188403</v>
      </c>
      <c r="L253" s="5"/>
      <c r="M253" s="5">
        <v>-8377.8612149758446</v>
      </c>
      <c r="N253" s="5">
        <v>-2799.6877584541062</v>
      </c>
      <c r="O253" s="5"/>
      <c r="P253" s="5">
        <v>5540.4717391304348</v>
      </c>
      <c r="Q253" s="5">
        <v>1318.9019323671498</v>
      </c>
      <c r="R253" s="5"/>
      <c r="S253" s="5">
        <v>3650.8342415458937</v>
      </c>
      <c r="T253" s="5">
        <v>1963.192157004831</v>
      </c>
      <c r="U253" s="5"/>
      <c r="V253" s="5">
        <f t="shared" si="6"/>
        <v>9191.3059806763285</v>
      </c>
      <c r="W253" s="5">
        <f t="shared" si="7"/>
        <v>3282.0940893719808</v>
      </c>
      <c r="X253" s="5"/>
      <c r="Y253" s="24">
        <v>159.97329868795816</v>
      </c>
      <c r="Z253" s="24">
        <v>146.91386196187827</v>
      </c>
      <c r="AA253" s="5"/>
    </row>
    <row r="254" spans="1:27">
      <c r="A254" s="6" t="s">
        <v>230</v>
      </c>
      <c r="B254" s="5">
        <v>2964</v>
      </c>
      <c r="C254" s="4"/>
      <c r="D254" s="5">
        <v>3829.6565924426445</v>
      </c>
      <c r="E254" s="5">
        <v>4099.1141160593797</v>
      </c>
      <c r="F254" s="5"/>
      <c r="G254" s="5">
        <v>187.04044871794872</v>
      </c>
      <c r="H254" s="5">
        <v>144.06623144399461</v>
      </c>
      <c r="I254" s="5"/>
      <c r="J254" s="5">
        <v>142.23734817813767</v>
      </c>
      <c r="K254" s="5">
        <v>32.747240215924428</v>
      </c>
      <c r="L254" s="5"/>
      <c r="M254" s="5">
        <v>-8060.3489574898776</v>
      </c>
      <c r="N254" s="5">
        <v>-2891.4478441295546</v>
      </c>
      <c r="O254" s="5"/>
      <c r="P254" s="5">
        <v>4510.4659244264503</v>
      </c>
      <c r="Q254" s="5">
        <v>694.61133603238864</v>
      </c>
      <c r="R254" s="5"/>
      <c r="S254" s="5">
        <v>4019.7369635627529</v>
      </c>
      <c r="T254" s="5">
        <v>2404.8441059379215</v>
      </c>
      <c r="U254" s="5"/>
      <c r="V254" s="5">
        <f t="shared" si="6"/>
        <v>8530.2028879892023</v>
      </c>
      <c r="W254" s="5">
        <f t="shared" si="7"/>
        <v>3099.4554419703099</v>
      </c>
      <c r="X254" s="5"/>
      <c r="Y254" s="24">
        <v>130.83501417170277</v>
      </c>
      <c r="Z254" s="24">
        <v>109.70712244266107</v>
      </c>
      <c r="AA254" s="5"/>
    </row>
    <row r="255" spans="1:27">
      <c r="A255" s="6" t="s">
        <v>231</v>
      </c>
      <c r="B255" s="5">
        <v>1477</v>
      </c>
      <c r="C255" s="4"/>
      <c r="D255" s="5">
        <v>4387.6700812457684</v>
      </c>
      <c r="E255" s="5">
        <v>3750.3877522004063</v>
      </c>
      <c r="F255" s="5"/>
      <c r="G255" s="5">
        <v>280.39629654705487</v>
      </c>
      <c r="H255" s="5">
        <v>310.31685849695327</v>
      </c>
      <c r="I255" s="5"/>
      <c r="J255" s="5">
        <v>812.0181584292485</v>
      </c>
      <c r="K255" s="5">
        <v>13.58891672308734</v>
      </c>
      <c r="L255" s="5"/>
      <c r="M255" s="5">
        <v>-9075.6257752200399</v>
      </c>
      <c r="N255" s="5">
        <v>-2855.7387745429924</v>
      </c>
      <c r="O255" s="5"/>
      <c r="P255" s="5">
        <v>5699.9011509817201</v>
      </c>
      <c r="Q255" s="5">
        <v>645.57549085985102</v>
      </c>
      <c r="R255" s="5"/>
      <c r="S255" s="5">
        <v>4520.9011577522006</v>
      </c>
      <c r="T255" s="5">
        <v>2552.400135409614</v>
      </c>
      <c r="U255" s="5"/>
      <c r="V255" s="5">
        <f t="shared" si="6"/>
        <v>10220.802308733921</v>
      </c>
      <c r="W255" s="5">
        <f t="shared" si="7"/>
        <v>3197.975626269465</v>
      </c>
      <c r="X255" s="5"/>
      <c r="Y255" s="24">
        <v>238.0014143366198</v>
      </c>
      <c r="Z255" s="24">
        <v>102.68167066384304</v>
      </c>
      <c r="AA255" s="5"/>
    </row>
    <row r="256" spans="1:27">
      <c r="A256" s="6" t="s">
        <v>252</v>
      </c>
      <c r="B256" s="5">
        <v>21232</v>
      </c>
      <c r="C256" s="4"/>
      <c r="D256" s="5">
        <v>3172.0897866428031</v>
      </c>
      <c r="E256" s="5">
        <v>3141.6100974943479</v>
      </c>
      <c r="F256" s="5"/>
      <c r="G256" s="5">
        <v>231.56678598342125</v>
      </c>
      <c r="H256" s="5">
        <v>411.14703984551619</v>
      </c>
      <c r="I256" s="5"/>
      <c r="J256" s="5">
        <v>-112.33428692539563</v>
      </c>
      <c r="K256" s="5">
        <v>1.1707667671439337</v>
      </c>
      <c r="L256" s="5"/>
      <c r="M256" s="5">
        <v>-6626.8304601544842</v>
      </c>
      <c r="N256" s="5">
        <v>-2928.7101205727204</v>
      </c>
      <c r="O256" s="5"/>
      <c r="P256" s="5">
        <v>2064.3331292388848</v>
      </c>
      <c r="Q256" s="5">
        <v>522.61727581009802</v>
      </c>
      <c r="R256" s="5"/>
      <c r="S256" s="5">
        <v>4715.2903744348159</v>
      </c>
      <c r="T256" s="5">
        <v>2780.2676290504896</v>
      </c>
      <c r="U256" s="5"/>
      <c r="V256" s="5">
        <f t="shared" si="6"/>
        <v>6779.6235036737007</v>
      </c>
      <c r="W256" s="5">
        <f t="shared" si="7"/>
        <v>3302.8849048605875</v>
      </c>
      <c r="X256" s="5"/>
      <c r="Y256" s="24">
        <v>64.611786054443954</v>
      </c>
      <c r="Z256" s="24">
        <v>100.29621799739488</v>
      </c>
      <c r="AA256" s="5"/>
    </row>
    <row r="257" spans="1:27">
      <c r="A257" s="6" t="s">
        <v>259</v>
      </c>
      <c r="B257" s="5">
        <v>3672</v>
      </c>
      <c r="C257" s="4"/>
      <c r="D257" s="5">
        <v>1956.9646432461873</v>
      </c>
      <c r="E257" s="5">
        <v>1493.7801497821351</v>
      </c>
      <c r="F257" s="5"/>
      <c r="G257" s="5">
        <v>805.33648965141606</v>
      </c>
      <c r="H257" s="5">
        <v>587.03985294117638</v>
      </c>
      <c r="I257" s="5"/>
      <c r="J257" s="5">
        <v>313.42281862745102</v>
      </c>
      <c r="K257" s="5">
        <v>529.55403594771235</v>
      </c>
      <c r="L257" s="5"/>
      <c r="M257" s="5">
        <v>-7981.6946840958599</v>
      </c>
      <c r="N257" s="5">
        <v>-2738.171429738562</v>
      </c>
      <c r="O257" s="5"/>
      <c r="P257" s="5">
        <v>4416.5313180827889</v>
      </c>
      <c r="Q257" s="5">
        <v>1194.4272875816994</v>
      </c>
      <c r="R257" s="5"/>
      <c r="S257" s="5">
        <v>4080.2549237472767</v>
      </c>
      <c r="T257" s="5">
        <v>2205.8361437908497</v>
      </c>
      <c r="U257" s="5"/>
      <c r="V257" s="5">
        <f t="shared" si="6"/>
        <v>8496.7862418300647</v>
      </c>
      <c r="W257" s="5">
        <f t="shared" si="7"/>
        <v>3400.2634313725493</v>
      </c>
      <c r="X257" s="5"/>
      <c r="Y257" s="24">
        <v>187.85885802109016</v>
      </c>
      <c r="Z257" s="24">
        <v>273.14605079871143</v>
      </c>
      <c r="AA257" s="5"/>
    </row>
    <row r="258" spans="1:27">
      <c r="A258" s="6" t="s">
        <v>263</v>
      </c>
      <c r="B258" s="5">
        <v>6763</v>
      </c>
      <c r="C258" s="4"/>
      <c r="D258" s="5">
        <v>3040.2520996599142</v>
      </c>
      <c r="E258" s="5">
        <v>2395.8913721721128</v>
      </c>
      <c r="F258" s="5"/>
      <c r="G258" s="5">
        <v>186.85441815762235</v>
      </c>
      <c r="H258" s="5">
        <v>297.87482478190151</v>
      </c>
      <c r="I258" s="5"/>
      <c r="J258" s="5">
        <v>158.87042288925034</v>
      </c>
      <c r="K258" s="5">
        <v>136.6575809551974</v>
      </c>
      <c r="L258" s="5"/>
      <c r="M258" s="5">
        <v>-7609.3337113706939</v>
      </c>
      <c r="N258" s="5">
        <v>-2754.3449696880084</v>
      </c>
      <c r="O258" s="5"/>
      <c r="P258" s="5">
        <v>4058.4486174774506</v>
      </c>
      <c r="Q258" s="5">
        <v>764.61644240721569</v>
      </c>
      <c r="R258" s="5"/>
      <c r="S258" s="5">
        <v>3948.3029794469912</v>
      </c>
      <c r="T258" s="5">
        <v>2346.435034747893</v>
      </c>
      <c r="U258" s="5"/>
      <c r="V258" s="5">
        <f t="shared" si="6"/>
        <v>8006.7515969244414</v>
      </c>
      <c r="W258" s="5">
        <f t="shared" si="7"/>
        <v>3111.0514771551088</v>
      </c>
      <c r="X258" s="5"/>
      <c r="Y258" s="24">
        <v>145.42263829403876</v>
      </c>
      <c r="Z258" s="24">
        <v>128.40746966634563</v>
      </c>
      <c r="AA258" s="5"/>
    </row>
    <row r="259" spans="1:27">
      <c r="A259" s="6" t="s">
        <v>271</v>
      </c>
      <c r="B259" s="5">
        <v>1441</v>
      </c>
      <c r="C259" s="4"/>
      <c r="D259" s="5">
        <v>3362.2519083969464</v>
      </c>
      <c r="E259" s="5">
        <v>2882.2616238723108</v>
      </c>
      <c r="F259" s="5"/>
      <c r="G259" s="5">
        <v>119.3558292852186</v>
      </c>
      <c r="H259" s="5">
        <v>84.857945870922975</v>
      </c>
      <c r="I259" s="5"/>
      <c r="J259" s="5">
        <v>9.8878070784177652</v>
      </c>
      <c r="K259" s="5">
        <v>-119.19902151283831</v>
      </c>
      <c r="L259" s="5"/>
      <c r="M259" s="5">
        <v>-8378.4862179042339</v>
      </c>
      <c r="N259" s="5">
        <v>-2571.2529493407355</v>
      </c>
      <c r="O259" s="5"/>
      <c r="P259" s="5">
        <v>4778.6481609993061</v>
      </c>
      <c r="Q259" s="5">
        <v>367.42956280360863</v>
      </c>
      <c r="R259" s="5"/>
      <c r="S259" s="5">
        <v>3769.34945870923</v>
      </c>
      <c r="T259" s="5">
        <v>2090.9301804302568</v>
      </c>
      <c r="U259" s="5"/>
      <c r="V259" s="5">
        <f t="shared" si="6"/>
        <v>8547.9976197085361</v>
      </c>
      <c r="W259" s="5">
        <f t="shared" si="7"/>
        <v>2458.3597432338656</v>
      </c>
      <c r="X259" s="5"/>
      <c r="Y259" s="24">
        <v>104.30644428987115</v>
      </c>
      <c r="Z259" s="24">
        <v>23.119486400337664</v>
      </c>
      <c r="AA259" s="5"/>
    </row>
    <row r="260" spans="1:27">
      <c r="A260" s="6" t="s">
        <v>279</v>
      </c>
      <c r="B260" s="5">
        <v>2394</v>
      </c>
      <c r="C260" s="4"/>
      <c r="D260" s="5">
        <v>1326.2322472848789</v>
      </c>
      <c r="E260" s="5">
        <v>1555.9732664995822</v>
      </c>
      <c r="F260" s="5"/>
      <c r="G260" s="5">
        <v>132.33302840434419</v>
      </c>
      <c r="H260" s="5">
        <v>269.74944862155388</v>
      </c>
      <c r="I260" s="5"/>
      <c r="J260" s="5">
        <v>-101.8481328320802</v>
      </c>
      <c r="K260" s="5">
        <v>-500.2709941520468</v>
      </c>
      <c r="L260" s="5"/>
      <c r="M260" s="5">
        <v>-8194.2167209690888</v>
      </c>
      <c r="N260" s="5">
        <v>-2371.5704678362572</v>
      </c>
      <c r="O260" s="5"/>
      <c r="P260" s="5">
        <v>4655.0321637426905</v>
      </c>
      <c r="Q260" s="5">
        <v>-34.687134502923975</v>
      </c>
      <c r="R260" s="5"/>
      <c r="S260" s="5">
        <v>3779.188178780284</v>
      </c>
      <c r="T260" s="5">
        <v>2234.43298663325</v>
      </c>
      <c r="U260" s="5"/>
      <c r="V260" s="5">
        <f t="shared" si="6"/>
        <v>8434.2203425229745</v>
      </c>
      <c r="W260" s="5">
        <f t="shared" si="7"/>
        <v>2199.7458521303261</v>
      </c>
      <c r="X260" s="5"/>
      <c r="Y260" s="24">
        <v>75.294321740836935</v>
      </c>
      <c r="Z260" s="24">
        <v>-31.258437033432845</v>
      </c>
      <c r="AA260" s="5"/>
    </row>
    <row r="261" spans="1:27">
      <c r="A261" s="6" t="s">
        <v>293</v>
      </c>
      <c r="B261" s="5">
        <v>19759</v>
      </c>
      <c r="C261" s="4"/>
      <c r="D261" s="5">
        <v>5812.8218877473555</v>
      </c>
      <c r="E261" s="5">
        <v>5501.9804696593956</v>
      </c>
      <c r="F261" s="5"/>
      <c r="G261" s="5">
        <v>418.92426944683433</v>
      </c>
      <c r="H261" s="5">
        <v>518.62896654689007</v>
      </c>
      <c r="I261" s="5"/>
      <c r="J261" s="5">
        <v>-76.155428918467535</v>
      </c>
      <c r="K261" s="5">
        <v>209.74750139177084</v>
      </c>
      <c r="L261" s="5"/>
      <c r="M261" s="5">
        <v>-7235.3448884052841</v>
      </c>
      <c r="N261" s="5">
        <v>-2302.7889432663596</v>
      </c>
      <c r="O261" s="5"/>
      <c r="P261" s="5">
        <v>3038.132648413381</v>
      </c>
      <c r="Q261" s="5">
        <v>378.79062705602513</v>
      </c>
      <c r="R261" s="5"/>
      <c r="S261" s="5">
        <v>4350.6631059264137</v>
      </c>
      <c r="T261" s="5">
        <v>2407.1366030669569</v>
      </c>
      <c r="U261" s="5"/>
      <c r="V261" s="5">
        <f t="shared" si="6"/>
        <v>7388.7957543397952</v>
      </c>
      <c r="W261" s="5">
        <f t="shared" si="7"/>
        <v>2785.9272301229821</v>
      </c>
      <c r="X261" s="5"/>
      <c r="Y261" s="24">
        <v>72.378870851437483</v>
      </c>
      <c r="Z261" s="24">
        <v>157.13220134795657</v>
      </c>
      <c r="AA261" s="5"/>
    </row>
    <row r="262" spans="1:27">
      <c r="A262" s="6" t="s">
        <v>295</v>
      </c>
      <c r="B262" s="5">
        <v>1894</v>
      </c>
      <c r="C262" s="4"/>
      <c r="D262" s="5">
        <v>3893.6858500527983</v>
      </c>
      <c r="E262" s="5">
        <v>3549.2750791974654</v>
      </c>
      <c r="F262" s="5"/>
      <c r="G262" s="5">
        <v>35.170121436114044</v>
      </c>
      <c r="H262" s="5">
        <v>221.86738648363254</v>
      </c>
      <c r="I262" s="5"/>
      <c r="J262" s="5">
        <v>18.546488912354807</v>
      </c>
      <c r="K262" s="5">
        <v>818.24706969376973</v>
      </c>
      <c r="L262" s="5"/>
      <c r="M262" s="5">
        <v>-9290.5822069693768</v>
      </c>
      <c r="N262" s="5">
        <v>-2853.1975131995773</v>
      </c>
      <c r="O262" s="5"/>
      <c r="P262" s="5">
        <v>5948.0976768743403</v>
      </c>
      <c r="Q262" s="5">
        <v>1422.5860612460401</v>
      </c>
      <c r="R262" s="5"/>
      <c r="S262" s="5">
        <v>3663.5845248152059</v>
      </c>
      <c r="T262" s="5">
        <v>2125.2291657866949</v>
      </c>
      <c r="U262" s="5"/>
      <c r="V262" s="5">
        <f t="shared" si="6"/>
        <v>9611.6822016895458</v>
      </c>
      <c r="W262" s="5">
        <f t="shared" si="7"/>
        <v>3547.815227032735</v>
      </c>
      <c r="X262" s="5"/>
      <c r="Y262" s="24">
        <v>104.2943348333349</v>
      </c>
      <c r="Z262" s="24"/>
      <c r="AA262" s="5"/>
    </row>
    <row r="263" spans="1:27">
      <c r="A263" s="6" t="s">
        <v>298</v>
      </c>
      <c r="B263" s="5">
        <v>3427</v>
      </c>
      <c r="C263" s="4"/>
      <c r="D263" s="5">
        <v>1732.5706332068864</v>
      </c>
      <c r="E263" s="5">
        <v>1597.612944266122</v>
      </c>
      <c r="F263" s="5"/>
      <c r="G263" s="5">
        <v>447.44834840968775</v>
      </c>
      <c r="H263" s="5">
        <v>601.88045812664143</v>
      </c>
      <c r="I263" s="5"/>
      <c r="J263" s="5">
        <v>999.38803034724242</v>
      </c>
      <c r="K263" s="5">
        <v>573.02665013131025</v>
      </c>
      <c r="L263" s="5"/>
      <c r="M263" s="5">
        <v>-6969.0310884155233</v>
      </c>
      <c r="N263" s="5">
        <v>-3035.4135716370006</v>
      </c>
      <c r="O263" s="5"/>
      <c r="P263" s="5">
        <v>3322.6524715494602</v>
      </c>
      <c r="Q263" s="5">
        <v>1205.6588853224393</v>
      </c>
      <c r="R263" s="5"/>
      <c r="S263" s="5">
        <v>4832.1602451123435</v>
      </c>
      <c r="T263" s="5">
        <v>2665.1251065071492</v>
      </c>
      <c r="U263" s="5"/>
      <c r="V263" s="5">
        <f t="shared" si="6"/>
        <v>8154.8127166618033</v>
      </c>
      <c r="W263" s="5">
        <f t="shared" si="7"/>
        <v>3870.7839918295886</v>
      </c>
      <c r="X263" s="5"/>
      <c r="Y263" s="24">
        <v>423.21409634724205</v>
      </c>
      <c r="Z263" s="24">
        <v>278.42668511940605</v>
      </c>
      <c r="AA263" s="5"/>
    </row>
    <row r="264" spans="1:27">
      <c r="A264" s="25"/>
      <c r="C264" s="4"/>
      <c r="D264" s="5"/>
      <c r="E264" s="5"/>
      <c r="F264" s="5"/>
      <c r="G264" s="1"/>
      <c r="H264" s="1"/>
      <c r="I264" s="5"/>
      <c r="J264" s="1"/>
      <c r="K264" s="1"/>
      <c r="L264" s="5"/>
      <c r="M264" s="1"/>
      <c r="N264" s="1"/>
      <c r="O264" s="5"/>
      <c r="P264" s="1"/>
      <c r="Q264" s="1"/>
      <c r="R264" s="5"/>
      <c r="S264" s="1"/>
      <c r="T264" s="1"/>
      <c r="U264" s="5"/>
      <c r="V264" s="5"/>
      <c r="W264" s="5"/>
      <c r="X264" s="5"/>
      <c r="Y264" s="1"/>
      <c r="Z264" s="1"/>
      <c r="AA264" s="5"/>
    </row>
    <row r="265" spans="1:27" ht="14">
      <c r="A265" s="9" t="s">
        <v>3</v>
      </c>
      <c r="B265" s="10">
        <v>212556</v>
      </c>
      <c r="C265" s="10"/>
      <c r="D265" s="10">
        <v>2968.6679187602331</v>
      </c>
      <c r="E265" s="10">
        <v>2908.5892687103633</v>
      </c>
      <c r="F265" s="10"/>
      <c r="G265" s="10">
        <v>707.77056893242241</v>
      </c>
      <c r="H265" s="10">
        <v>800.59208975517049</v>
      </c>
      <c r="I265" s="10"/>
      <c r="J265" s="10">
        <v>37.712940777959687</v>
      </c>
      <c r="K265" s="10">
        <v>268.63591335930295</v>
      </c>
      <c r="L265" s="10"/>
      <c r="M265" s="10">
        <v>-6531.80887168558</v>
      </c>
      <c r="N265" s="10">
        <v>-2337.7234063493856</v>
      </c>
      <c r="O265" s="10"/>
      <c r="P265" s="10">
        <v>2309.3530551948661</v>
      </c>
      <c r="Q265" s="10">
        <v>452.25569261747495</v>
      </c>
      <c r="R265" s="10"/>
      <c r="S265" s="10">
        <v>4568.6512973992731</v>
      </c>
      <c r="T265" s="10">
        <v>2530.9097334820003</v>
      </c>
      <c r="U265" s="10"/>
      <c r="V265" s="10">
        <f t="shared" si="6"/>
        <v>6878.0043525941392</v>
      </c>
      <c r="W265" s="10">
        <f t="shared" si="7"/>
        <v>2983.1654260994751</v>
      </c>
      <c r="X265" s="10"/>
      <c r="Y265" s="10">
        <v>102.75843472960619</v>
      </c>
      <c r="Z265" s="10">
        <v>166.80248511902079</v>
      </c>
      <c r="AA265" s="10"/>
    </row>
    <row r="266" spans="1:27">
      <c r="A266" s="6" t="s">
        <v>32</v>
      </c>
      <c r="B266" s="5">
        <v>11276</v>
      </c>
      <c r="C266" s="4"/>
      <c r="D266" s="5">
        <v>3135.6725851365732</v>
      </c>
      <c r="E266" s="5">
        <v>3434.0913169563673</v>
      </c>
      <c r="F266" s="5"/>
      <c r="G266" s="5">
        <v>344.0737451223838</v>
      </c>
      <c r="H266" s="5">
        <v>431.54529886484568</v>
      </c>
      <c r="I266" s="5"/>
      <c r="J266" s="5">
        <v>-245.42116796736431</v>
      </c>
      <c r="K266" s="5">
        <v>78.213291060659799</v>
      </c>
      <c r="L266" s="5"/>
      <c r="M266" s="5">
        <v>-6616.3908957076974</v>
      </c>
      <c r="N266" s="5">
        <v>-2485.8393597020222</v>
      </c>
      <c r="O266" s="5"/>
      <c r="P266" s="5">
        <v>2434.5860234125576</v>
      </c>
      <c r="Q266" s="5">
        <v>631.37575381340901</v>
      </c>
      <c r="R266" s="5"/>
      <c r="S266" s="5">
        <v>4274.7095503724722</v>
      </c>
      <c r="T266" s="5">
        <v>2318.4731518268891</v>
      </c>
      <c r="U266" s="5"/>
      <c r="V266" s="5">
        <f t="shared" si="6"/>
        <v>6709.2955737850298</v>
      </c>
      <c r="W266" s="5">
        <f t="shared" si="7"/>
        <v>2949.8489056402982</v>
      </c>
      <c r="X266" s="5"/>
      <c r="Y266" s="24">
        <v>28.068980865940258</v>
      </c>
      <c r="Z266" s="24">
        <v>123.56726502596906</v>
      </c>
      <c r="AA266" s="5"/>
    </row>
    <row r="267" spans="1:27">
      <c r="A267" s="6" t="s">
        <v>33</v>
      </c>
      <c r="B267" s="5">
        <v>9211</v>
      </c>
      <c r="C267" s="4"/>
      <c r="D267" s="5">
        <v>790.61494083161438</v>
      </c>
      <c r="E267" s="5">
        <v>657.53218108782983</v>
      </c>
      <c r="F267" s="5"/>
      <c r="G267" s="5">
        <v>230.35355987406362</v>
      </c>
      <c r="H267" s="5">
        <v>1419.3514146129628</v>
      </c>
      <c r="I267" s="5"/>
      <c r="J267" s="5">
        <v>141.19791553577244</v>
      </c>
      <c r="K267" s="5">
        <v>365.12952122462275</v>
      </c>
      <c r="L267" s="5"/>
      <c r="M267" s="5">
        <v>-7371.6509499511458</v>
      </c>
      <c r="N267" s="5">
        <v>-3137.2588188036043</v>
      </c>
      <c r="O267" s="5"/>
      <c r="P267" s="5">
        <v>1533.672131147541</v>
      </c>
      <c r="Q267" s="5">
        <v>-428.390619910976</v>
      </c>
      <c r="R267" s="5"/>
      <c r="S267" s="5">
        <v>6457.2045977635435</v>
      </c>
      <c r="T267" s="5">
        <v>4358.3521821734885</v>
      </c>
      <c r="U267" s="5"/>
      <c r="V267" s="5">
        <f t="shared" si="6"/>
        <v>7990.8767289110847</v>
      </c>
      <c r="W267" s="5">
        <f t="shared" si="7"/>
        <v>3929.9615622625124</v>
      </c>
      <c r="X267" s="5"/>
      <c r="Y267" s="24">
        <v>129.86815998142634</v>
      </c>
      <c r="Z267" s="24">
        <v>180.23243312894803</v>
      </c>
      <c r="AA267" s="5"/>
    </row>
    <row r="268" spans="1:27">
      <c r="A268" s="6" t="s">
        <v>43</v>
      </c>
      <c r="B268" s="5">
        <v>6753</v>
      </c>
      <c r="C268" s="4"/>
      <c r="D268" s="5">
        <v>2496.2472190137719</v>
      </c>
      <c r="E268" s="5">
        <v>2834.7202324892642</v>
      </c>
      <c r="F268" s="5"/>
      <c r="G268" s="5">
        <v>746.84691988745737</v>
      </c>
      <c r="H268" s="5">
        <v>933.67695246557082</v>
      </c>
      <c r="I268" s="5"/>
      <c r="J268" s="5">
        <v>455.72085147341926</v>
      </c>
      <c r="K268" s="5">
        <v>182.40273359988151</v>
      </c>
      <c r="L268" s="5"/>
      <c r="M268" s="5">
        <v>-7286.5181726640012</v>
      </c>
      <c r="N268" s="5">
        <v>-2733.8913978972309</v>
      </c>
      <c r="O268" s="5"/>
      <c r="P268" s="5">
        <v>2015.3434029320301</v>
      </c>
      <c r="Q268" s="5">
        <v>-173.77417444098919</v>
      </c>
      <c r="R268" s="5"/>
      <c r="S268" s="5">
        <v>6115.7650333185256</v>
      </c>
      <c r="T268" s="5">
        <v>3471.1496238708723</v>
      </c>
      <c r="U268" s="5"/>
      <c r="V268" s="5">
        <f t="shared" ref="V268:V331" si="8">P268+S268</f>
        <v>8131.1084362505553</v>
      </c>
      <c r="W268" s="5">
        <f t="shared" ref="W268:W331" si="9">Q268+T268</f>
        <v>3297.3754494298832</v>
      </c>
      <c r="X268" s="5"/>
      <c r="Y268" s="24">
        <v>215.09222421994093</v>
      </c>
      <c r="Z268" s="24">
        <v>122.71535905691751</v>
      </c>
      <c r="AA268" s="5"/>
    </row>
    <row r="269" spans="1:27">
      <c r="A269" s="6" t="s">
        <v>52</v>
      </c>
      <c r="B269" s="5">
        <v>9745</v>
      </c>
      <c r="C269" s="4"/>
      <c r="D269" s="5">
        <v>2274.983424320164</v>
      </c>
      <c r="E269" s="5">
        <v>3071.5180779887123</v>
      </c>
      <c r="F269" s="5"/>
      <c r="G269" s="5">
        <v>547.12432734735762</v>
      </c>
      <c r="H269" s="5">
        <v>1508.9214653668548</v>
      </c>
      <c r="I269" s="5"/>
      <c r="J269" s="5">
        <v>298.76906413545407</v>
      </c>
      <c r="K269" s="5">
        <v>355.33257054899946</v>
      </c>
      <c r="L269" s="5"/>
      <c r="M269" s="5">
        <v>-6679.7816572601332</v>
      </c>
      <c r="N269" s="5">
        <v>-2499.5772016418673</v>
      </c>
      <c r="O269" s="5"/>
      <c r="P269" s="5">
        <v>3048.8616726526425</v>
      </c>
      <c r="Q269" s="5">
        <v>1050.8718317085686</v>
      </c>
      <c r="R269" s="5"/>
      <c r="S269" s="5">
        <v>3879.1340749102105</v>
      </c>
      <c r="T269" s="5">
        <v>2193.3666536685478</v>
      </c>
      <c r="U269" s="5"/>
      <c r="V269" s="5">
        <f t="shared" si="8"/>
        <v>6927.9957475628526</v>
      </c>
      <c r="W269" s="5">
        <f t="shared" si="9"/>
        <v>3244.2384853771164</v>
      </c>
      <c r="X269" s="5"/>
      <c r="Y269" s="24">
        <v>66.840789654053026</v>
      </c>
      <c r="Z269" s="24">
        <v>194.45668434304542</v>
      </c>
      <c r="AA269" s="5"/>
    </row>
    <row r="270" spans="1:27">
      <c r="A270" s="6" t="s">
        <v>78</v>
      </c>
      <c r="B270" s="5">
        <v>1683</v>
      </c>
      <c r="C270" s="4"/>
      <c r="D270" s="5">
        <v>7191.1905169340462</v>
      </c>
      <c r="E270" s="5">
        <v>6675.7688948306595</v>
      </c>
      <c r="F270" s="5"/>
      <c r="G270" s="5">
        <v>3097.8383838383838</v>
      </c>
      <c r="H270" s="5">
        <v>281.73833630421865</v>
      </c>
      <c r="I270" s="5"/>
      <c r="J270" s="5">
        <v>-273.76226975638741</v>
      </c>
      <c r="K270" s="5">
        <v>362.81985739750445</v>
      </c>
      <c r="L270" s="5"/>
      <c r="M270" s="5">
        <v>-6869.3744622697568</v>
      </c>
      <c r="N270" s="5">
        <v>-2485.9091443850266</v>
      </c>
      <c r="O270" s="5"/>
      <c r="P270" s="5">
        <v>3390.3862150920972</v>
      </c>
      <c r="Q270" s="5">
        <v>1217.8276886512181</v>
      </c>
      <c r="R270" s="5"/>
      <c r="S270" s="5">
        <v>3912.6836125965533</v>
      </c>
      <c r="T270" s="5">
        <v>2328.5555793226381</v>
      </c>
      <c r="U270" s="5"/>
      <c r="V270" s="5">
        <f t="shared" si="8"/>
        <v>7303.0698276886505</v>
      </c>
      <c r="W270" s="5">
        <f t="shared" si="9"/>
        <v>3546.3832679738562</v>
      </c>
      <c r="X270" s="5"/>
      <c r="Y270" s="24">
        <v>56.58915764365593</v>
      </c>
      <c r="Z270" s="24">
        <v>172.88360441044372</v>
      </c>
      <c r="AA270" s="5"/>
    </row>
    <row r="271" spans="1:27">
      <c r="A271" s="6" t="s">
        <v>87</v>
      </c>
      <c r="B271" s="5">
        <v>12528</v>
      </c>
      <c r="C271" s="4"/>
      <c r="D271" s="5">
        <v>4743.0930603448278</v>
      </c>
      <c r="E271" s="5">
        <v>4305.6861206896556</v>
      </c>
      <c r="F271" s="5"/>
      <c r="G271" s="5">
        <v>978.37237228607921</v>
      </c>
      <c r="H271" s="5">
        <v>316.1808788314176</v>
      </c>
      <c r="I271" s="5"/>
      <c r="J271" s="5">
        <v>262.49882104086845</v>
      </c>
      <c r="K271" s="5">
        <v>394.39647589399743</v>
      </c>
      <c r="L271" s="5"/>
      <c r="M271" s="5">
        <v>-6630.9295761494259</v>
      </c>
      <c r="N271" s="5">
        <v>-2480.6269715836524</v>
      </c>
      <c r="O271" s="5"/>
      <c r="P271" s="5">
        <v>3010.4525063856959</v>
      </c>
      <c r="Q271" s="5">
        <v>853.88106641123886</v>
      </c>
      <c r="R271" s="5"/>
      <c r="S271" s="5">
        <v>3996.3808165708811</v>
      </c>
      <c r="T271" s="5">
        <v>2319.6989774904214</v>
      </c>
      <c r="U271" s="5"/>
      <c r="V271" s="5">
        <f t="shared" si="8"/>
        <v>7006.8333229565769</v>
      </c>
      <c r="W271" s="5">
        <f t="shared" si="9"/>
        <v>3173.5800439016602</v>
      </c>
      <c r="X271" s="5"/>
      <c r="Y271" s="24">
        <v>141.14494734969162</v>
      </c>
      <c r="Z271" s="24">
        <v>213.31141165683948</v>
      </c>
      <c r="AA271" s="5"/>
    </row>
    <row r="272" spans="1:27">
      <c r="A272" s="6" t="s">
        <v>93</v>
      </c>
      <c r="B272" s="5">
        <v>2240</v>
      </c>
      <c r="C272" s="4"/>
      <c r="D272" s="5">
        <v>775.37678571428569</v>
      </c>
      <c r="E272" s="5">
        <v>620.30178571428564</v>
      </c>
      <c r="F272" s="5"/>
      <c r="G272" s="5">
        <v>162.60707142857143</v>
      </c>
      <c r="H272" s="5">
        <v>271.39370089285717</v>
      </c>
      <c r="I272" s="5"/>
      <c r="J272" s="5">
        <v>-163.59723660714286</v>
      </c>
      <c r="K272" s="5">
        <v>-205.20967857142855</v>
      </c>
      <c r="L272" s="5"/>
      <c r="M272" s="5">
        <v>-7205.572066964286</v>
      </c>
      <c r="N272" s="5">
        <v>-2583.3599419642856</v>
      </c>
      <c r="O272" s="5"/>
      <c r="P272" s="5">
        <v>3946.4071428571428</v>
      </c>
      <c r="Q272" s="5">
        <v>762.3691964285714</v>
      </c>
      <c r="R272" s="5"/>
      <c r="S272" s="5">
        <v>3342.3411964285715</v>
      </c>
      <c r="T272" s="5">
        <v>1868.1374330357144</v>
      </c>
      <c r="U272" s="5"/>
      <c r="V272" s="5">
        <f t="shared" si="8"/>
        <v>7288.7483392857139</v>
      </c>
      <c r="W272" s="5">
        <f t="shared" si="9"/>
        <v>2630.5066294642857</v>
      </c>
      <c r="X272" s="5"/>
      <c r="Y272" s="24">
        <v>54.678464814412294</v>
      </c>
      <c r="Z272" s="24">
        <v>47.192242829563938</v>
      </c>
      <c r="AA272" s="5"/>
    </row>
    <row r="273" spans="1:27">
      <c r="A273" s="6" t="s">
        <v>114</v>
      </c>
      <c r="B273" s="5">
        <v>6903</v>
      </c>
      <c r="C273" s="4"/>
      <c r="D273" s="5">
        <v>3172.9086788352888</v>
      </c>
      <c r="E273" s="5">
        <v>2271.8351615239749</v>
      </c>
      <c r="F273" s="5"/>
      <c r="G273" s="5">
        <v>189.96723308706359</v>
      </c>
      <c r="H273" s="5">
        <v>224.09065623641897</v>
      </c>
      <c r="I273" s="5"/>
      <c r="J273" s="5">
        <v>79.855546863682449</v>
      </c>
      <c r="K273" s="5">
        <v>240.34711429813123</v>
      </c>
      <c r="L273" s="5"/>
      <c r="M273" s="5">
        <v>-6769.4018600608433</v>
      </c>
      <c r="N273" s="5">
        <v>-2472.1950948862809</v>
      </c>
      <c r="O273" s="5"/>
      <c r="P273" s="5">
        <v>3047.4803708532522</v>
      </c>
      <c r="Q273" s="5">
        <v>601.03737505432423</v>
      </c>
      <c r="R273" s="5"/>
      <c r="S273" s="5">
        <v>4057.6964986237867</v>
      </c>
      <c r="T273" s="5">
        <v>2323.7201564537158</v>
      </c>
      <c r="U273" s="5"/>
      <c r="V273" s="5">
        <f t="shared" si="8"/>
        <v>7105.176869477039</v>
      </c>
      <c r="W273" s="5">
        <f t="shared" si="9"/>
        <v>2924.7575315080403</v>
      </c>
      <c r="X273" s="5"/>
      <c r="Y273" s="24">
        <v>129.59806185131885</v>
      </c>
      <c r="Z273" s="24">
        <v>134.10112583174788</v>
      </c>
      <c r="AA273" s="5"/>
    </row>
    <row r="274" spans="1:27">
      <c r="A274" s="6" t="s">
        <v>164</v>
      </c>
      <c r="B274" s="5">
        <v>2967</v>
      </c>
      <c r="C274" s="4"/>
      <c r="D274" s="5">
        <v>851.08897876643073</v>
      </c>
      <c r="E274" s="5">
        <v>1092.4526457701381</v>
      </c>
      <c r="F274" s="5"/>
      <c r="G274" s="5">
        <v>548.80454668014829</v>
      </c>
      <c r="H274" s="5">
        <v>856.48253117627235</v>
      </c>
      <c r="I274" s="5"/>
      <c r="J274" s="5">
        <v>-148.36306370070778</v>
      </c>
      <c r="K274" s="5">
        <v>-470.30946073474888</v>
      </c>
      <c r="L274" s="5"/>
      <c r="M274" s="5">
        <v>-7865.8098820357272</v>
      </c>
      <c r="N274" s="5">
        <v>-2801.7113178294576</v>
      </c>
      <c r="O274" s="5"/>
      <c r="P274" s="5">
        <v>3823.6262217728345</v>
      </c>
      <c r="Q274" s="5">
        <v>489.51162790697674</v>
      </c>
      <c r="R274" s="5"/>
      <c r="S274" s="5">
        <v>4261.8980283114252</v>
      </c>
      <c r="T274" s="5">
        <v>2258.3230872935624</v>
      </c>
      <c r="U274" s="5"/>
      <c r="V274" s="5">
        <f t="shared" si="8"/>
        <v>8085.5242500842596</v>
      </c>
      <c r="W274" s="5">
        <f t="shared" si="9"/>
        <v>2747.834715200539</v>
      </c>
      <c r="X274" s="5"/>
      <c r="Y274" s="24">
        <v>64.993514554890524</v>
      </c>
      <c r="Z274" s="24">
        <v>-2.2836602933974297</v>
      </c>
      <c r="AA274" s="5"/>
    </row>
    <row r="275" spans="1:27">
      <c r="A275" s="6" t="s">
        <v>177</v>
      </c>
      <c r="B275" s="5">
        <v>5072</v>
      </c>
      <c r="C275" s="4"/>
      <c r="D275" s="5">
        <v>1271.6876971608833</v>
      </c>
      <c r="E275" s="5">
        <v>778.78548895899053</v>
      </c>
      <c r="F275" s="5"/>
      <c r="G275" s="5">
        <v>2.2410074921135648</v>
      </c>
      <c r="H275" s="5">
        <v>166.45932373817033</v>
      </c>
      <c r="I275" s="5"/>
      <c r="J275" s="5">
        <v>161.5001498422713</v>
      </c>
      <c r="K275" s="5">
        <v>512.54187697160876</v>
      </c>
      <c r="L275" s="5"/>
      <c r="M275" s="5">
        <v>-6584.4965871451104</v>
      </c>
      <c r="N275" s="5">
        <v>-2281.6232768138802</v>
      </c>
      <c r="O275" s="5"/>
      <c r="P275" s="5">
        <v>2669.4885646687699</v>
      </c>
      <c r="Q275" s="5">
        <v>413.81841482649844</v>
      </c>
      <c r="R275" s="5"/>
      <c r="S275" s="5">
        <v>4292.4767192429026</v>
      </c>
      <c r="T275" s="5">
        <v>2424.8151892744481</v>
      </c>
      <c r="U275" s="5"/>
      <c r="V275" s="5">
        <f t="shared" si="8"/>
        <v>6961.9652839116725</v>
      </c>
      <c r="W275" s="5">
        <f t="shared" si="9"/>
        <v>2838.6336041009467</v>
      </c>
      <c r="X275" s="5"/>
      <c r="Y275" s="24">
        <v>168.71001447817059</v>
      </c>
      <c r="Z275" s="24">
        <v>267.56871039659467</v>
      </c>
      <c r="AA275" s="5"/>
    </row>
    <row r="276" spans="1:27">
      <c r="A276" s="6" t="s">
        <v>208</v>
      </c>
      <c r="B276" s="5">
        <v>1980</v>
      </c>
      <c r="C276" s="4"/>
      <c r="D276" s="5">
        <v>2744.1828282828283</v>
      </c>
      <c r="E276" s="5">
        <v>3365.7363636363639</v>
      </c>
      <c r="F276" s="5"/>
      <c r="G276" s="5">
        <v>1158.3625757575758</v>
      </c>
      <c r="H276" s="5">
        <v>47.053792929292925</v>
      </c>
      <c r="I276" s="5"/>
      <c r="J276" s="5">
        <v>111.14735353535355</v>
      </c>
      <c r="K276" s="5">
        <v>61.328989898989896</v>
      </c>
      <c r="L276" s="5"/>
      <c r="M276" s="5">
        <v>-7668.8020404040399</v>
      </c>
      <c r="N276" s="5">
        <v>-2841.917373737374</v>
      </c>
      <c r="O276" s="5"/>
      <c r="P276" s="5">
        <v>4242.8853535353537</v>
      </c>
      <c r="Q276" s="5">
        <v>1073.378787878788</v>
      </c>
      <c r="R276" s="5"/>
      <c r="S276" s="5">
        <v>3801.1066464646465</v>
      </c>
      <c r="T276" s="5">
        <v>2157.6036818181819</v>
      </c>
      <c r="U276" s="5"/>
      <c r="V276" s="5">
        <f t="shared" si="8"/>
        <v>8043.9920000000002</v>
      </c>
      <c r="W276" s="5">
        <f t="shared" si="9"/>
        <v>3230.9824696969699</v>
      </c>
      <c r="X276" s="5"/>
      <c r="Y276" s="24">
        <v>144.3002061683342</v>
      </c>
      <c r="Z276" s="24">
        <v>120.8620943328945</v>
      </c>
      <c r="AA276" s="5"/>
    </row>
    <row r="277" spans="1:27">
      <c r="A277" s="6" t="s">
        <v>209</v>
      </c>
      <c r="B277" s="5">
        <v>83205</v>
      </c>
      <c r="C277" s="4"/>
      <c r="D277" s="5">
        <v>4321.5119270476534</v>
      </c>
      <c r="E277" s="5">
        <v>3942.7009247040442</v>
      </c>
      <c r="F277" s="5"/>
      <c r="G277" s="5">
        <v>660.9598918334234</v>
      </c>
      <c r="H277" s="5">
        <v>814.91888624481714</v>
      </c>
      <c r="I277" s="5"/>
      <c r="J277" s="5">
        <v>-94.198818820984314</v>
      </c>
      <c r="K277" s="5">
        <v>192.47841632113455</v>
      </c>
      <c r="L277" s="5"/>
      <c r="M277" s="5">
        <v>-6329.1140243975724</v>
      </c>
      <c r="N277" s="5">
        <v>-2120.4433512409109</v>
      </c>
      <c r="O277" s="5"/>
      <c r="P277" s="5">
        <v>2215.1728261522744</v>
      </c>
      <c r="Q277" s="5">
        <v>294.87688239889428</v>
      </c>
      <c r="R277" s="5"/>
      <c r="S277" s="5">
        <v>4331.7402254672188</v>
      </c>
      <c r="T277" s="5">
        <v>2412.1450813052102</v>
      </c>
      <c r="U277" s="5"/>
      <c r="V277" s="5">
        <f t="shared" si="8"/>
        <v>6546.9130516194928</v>
      </c>
      <c r="W277" s="5">
        <f t="shared" si="9"/>
        <v>2707.0219637041046</v>
      </c>
      <c r="X277" s="5"/>
      <c r="Y277" s="24">
        <v>74.692682139506687</v>
      </c>
      <c r="Z277" s="24">
        <v>150.95393705305008</v>
      </c>
      <c r="AA277" s="5"/>
    </row>
    <row r="278" spans="1:27">
      <c r="A278" s="6" t="s">
        <v>229</v>
      </c>
      <c r="B278" s="5">
        <v>38667</v>
      </c>
      <c r="C278" s="4"/>
      <c r="D278" s="5">
        <v>1479.2976957095198</v>
      </c>
      <c r="E278" s="5">
        <v>2059.4651253006441</v>
      </c>
      <c r="F278" s="5"/>
      <c r="G278" s="5">
        <v>1284.8103941345332</v>
      </c>
      <c r="H278" s="5">
        <v>1151.2373214886079</v>
      </c>
      <c r="I278" s="5"/>
      <c r="J278" s="5">
        <v>158.71205213748158</v>
      </c>
      <c r="K278" s="5">
        <v>360.43490857837429</v>
      </c>
      <c r="L278" s="5"/>
      <c r="M278" s="5">
        <v>-6295.6996720717925</v>
      </c>
      <c r="N278" s="5">
        <v>-2295.082279980345</v>
      </c>
      <c r="O278" s="5"/>
      <c r="P278" s="5">
        <v>1721.5482969974396</v>
      </c>
      <c r="Q278" s="5">
        <v>540.65466677011409</v>
      </c>
      <c r="R278" s="5"/>
      <c r="S278" s="5">
        <v>5144.0822748079754</v>
      </c>
      <c r="T278" s="5">
        <v>2565.9387193213852</v>
      </c>
      <c r="U278" s="5"/>
      <c r="V278" s="5">
        <f t="shared" si="8"/>
        <v>6865.6305718054155</v>
      </c>
      <c r="W278" s="5">
        <f t="shared" si="9"/>
        <v>3106.5933860914993</v>
      </c>
      <c r="X278" s="5"/>
      <c r="Y278" s="24">
        <v>134.66977492583592</v>
      </c>
      <c r="Z278" s="24">
        <v>173.34644825929263</v>
      </c>
      <c r="AA278" s="5"/>
    </row>
    <row r="279" spans="1:27">
      <c r="A279" s="6" t="s">
        <v>265</v>
      </c>
      <c r="B279" s="5">
        <v>6419</v>
      </c>
      <c r="C279" s="4"/>
      <c r="D279" s="5">
        <v>844.47094563016049</v>
      </c>
      <c r="E279" s="5">
        <v>768.27745754790465</v>
      </c>
      <c r="F279" s="5"/>
      <c r="G279" s="5">
        <v>316.66601339772546</v>
      </c>
      <c r="H279" s="5">
        <v>583.60641844524071</v>
      </c>
      <c r="I279" s="5"/>
      <c r="J279" s="5">
        <v>141.76128057329802</v>
      </c>
      <c r="K279" s="5">
        <v>672.04630627823656</v>
      </c>
      <c r="L279" s="5"/>
      <c r="M279" s="5">
        <v>-6594.1343589344142</v>
      </c>
      <c r="N279" s="5">
        <v>-2046.2504860570182</v>
      </c>
      <c r="O279" s="5"/>
      <c r="P279" s="5">
        <v>2516.7212961520486</v>
      </c>
      <c r="Q279" s="5">
        <v>556.01168406293812</v>
      </c>
      <c r="R279" s="5"/>
      <c r="S279" s="5">
        <v>4561.7105546035209</v>
      </c>
      <c r="T279" s="5">
        <v>2490.0020003115751</v>
      </c>
      <c r="U279" s="5"/>
      <c r="V279" s="5">
        <f t="shared" si="8"/>
        <v>7078.431850755569</v>
      </c>
      <c r="W279" s="5">
        <f t="shared" si="9"/>
        <v>3046.0136843745131</v>
      </c>
      <c r="X279" s="5"/>
      <c r="Y279" s="24">
        <v>140.71088431936559</v>
      </c>
      <c r="Z279" s="24">
        <v>301.73902413531619</v>
      </c>
      <c r="AA279" s="5"/>
    </row>
    <row r="280" spans="1:27">
      <c r="A280" s="6" t="s">
        <v>250</v>
      </c>
      <c r="B280" s="5">
        <v>1308</v>
      </c>
      <c r="C280" s="4"/>
      <c r="D280" s="5">
        <v>0</v>
      </c>
      <c r="E280" s="5">
        <v>0</v>
      </c>
      <c r="F280" s="5"/>
      <c r="G280" s="5">
        <v>731.08471712538233</v>
      </c>
      <c r="H280" s="5">
        <v>271.89321865443424</v>
      </c>
      <c r="I280" s="5"/>
      <c r="J280" s="5">
        <v>206.92048165137615</v>
      </c>
      <c r="K280" s="5">
        <v>702.05813455657494</v>
      </c>
      <c r="L280" s="5"/>
      <c r="M280" s="5">
        <v>-7880.4936544342499</v>
      </c>
      <c r="N280" s="5">
        <v>-2655.1773700305812</v>
      </c>
      <c r="O280" s="5"/>
      <c r="P280" s="5">
        <v>4438.0825688073392</v>
      </c>
      <c r="Q280" s="5">
        <v>1261.42125382263</v>
      </c>
      <c r="R280" s="5"/>
      <c r="S280" s="5">
        <v>4040.8791819571861</v>
      </c>
      <c r="T280" s="5">
        <v>2464.0996253822632</v>
      </c>
      <c r="U280" s="5"/>
      <c r="V280" s="5">
        <f t="shared" si="8"/>
        <v>8478.9617507645253</v>
      </c>
      <c r="W280" s="5">
        <f t="shared" si="9"/>
        <v>3725.5208792048934</v>
      </c>
      <c r="X280" s="5"/>
      <c r="Y280" s="24">
        <v>153.31506878026676</v>
      </c>
      <c r="Z280" s="24">
        <v>280.71244812761938</v>
      </c>
      <c r="AA280" s="5"/>
    </row>
    <row r="281" spans="1:27">
      <c r="A281" s="6" t="s">
        <v>282</v>
      </c>
      <c r="B281" s="5">
        <v>12599</v>
      </c>
      <c r="C281" s="4"/>
      <c r="D281" s="5">
        <v>1395.0874601158823</v>
      </c>
      <c r="E281" s="5">
        <v>1243.1330470672276</v>
      </c>
      <c r="F281" s="5"/>
      <c r="G281" s="5">
        <v>263.57200333359788</v>
      </c>
      <c r="H281" s="5">
        <v>375.47303913008972</v>
      </c>
      <c r="I281" s="5"/>
      <c r="J281" s="5">
        <v>31.951739820620681</v>
      </c>
      <c r="K281" s="5">
        <v>388.88682276371139</v>
      </c>
      <c r="L281" s="5"/>
      <c r="M281" s="5">
        <v>-6306.9444066989445</v>
      </c>
      <c r="N281" s="5">
        <v>-2519.283034367807</v>
      </c>
      <c r="O281" s="5"/>
      <c r="P281" s="5">
        <v>2106.8089530915154</v>
      </c>
      <c r="Q281" s="5">
        <v>710.29208667354555</v>
      </c>
      <c r="R281" s="5"/>
      <c r="S281" s="5">
        <v>4470.6808453051826</v>
      </c>
      <c r="T281" s="5">
        <v>2480.7131597745856</v>
      </c>
      <c r="U281" s="5"/>
      <c r="V281" s="5">
        <f t="shared" si="8"/>
        <v>6577.4897983966985</v>
      </c>
      <c r="W281" s="5">
        <f t="shared" si="9"/>
        <v>3191.0052464481314</v>
      </c>
      <c r="X281" s="5"/>
      <c r="Y281" s="24">
        <v>113.08768232509769</v>
      </c>
      <c r="Z281" s="24">
        <v>245.28529774079018</v>
      </c>
      <c r="AA281" s="5"/>
    </row>
    <row r="282" spans="1:27">
      <c r="A282" s="25"/>
      <c r="C282" s="4"/>
      <c r="D282" s="5"/>
      <c r="E282" s="5"/>
      <c r="F282" s="5"/>
      <c r="G282" s="1"/>
      <c r="H282" s="1"/>
      <c r="I282" s="5"/>
      <c r="J282" s="1"/>
      <c r="K282" s="1"/>
      <c r="L282" s="5"/>
      <c r="M282" s="1"/>
      <c r="N282" s="1"/>
      <c r="O282" s="5"/>
      <c r="P282" s="1"/>
      <c r="Q282" s="1"/>
      <c r="R282" s="5"/>
      <c r="S282" s="1"/>
      <c r="T282" s="1"/>
      <c r="U282" s="5"/>
      <c r="V282" s="5"/>
      <c r="W282" s="5"/>
      <c r="X282" s="5"/>
      <c r="Y282" s="1"/>
      <c r="Z282" s="1"/>
      <c r="AA282" s="5"/>
    </row>
    <row r="283" spans="1:27" ht="14">
      <c r="A283" s="9" t="s">
        <v>1</v>
      </c>
      <c r="B283" s="10">
        <v>1733033</v>
      </c>
      <c r="C283" s="10"/>
      <c r="D283" s="10">
        <v>2910.5094908463948</v>
      </c>
      <c r="E283" s="10">
        <v>2647.9588086551148</v>
      </c>
      <c r="F283" s="10"/>
      <c r="G283" s="10">
        <v>1054.4650337818148</v>
      </c>
      <c r="H283" s="10">
        <v>1000.8604235233837</v>
      </c>
      <c r="I283" s="10"/>
      <c r="J283" s="10">
        <v>422.78783583463218</v>
      </c>
      <c r="K283" s="10">
        <v>558.83737043668521</v>
      </c>
      <c r="L283" s="10"/>
      <c r="M283" s="10">
        <v>-5736.5521308480565</v>
      </c>
      <c r="N283" s="10">
        <v>-2563.5518180496269</v>
      </c>
      <c r="O283" s="10"/>
      <c r="P283" s="10">
        <v>894.0386875725967</v>
      </c>
      <c r="Q283" s="10">
        <v>638.73676831312503</v>
      </c>
      <c r="R283" s="10"/>
      <c r="S283" s="10">
        <v>5687.9539943497903</v>
      </c>
      <c r="T283" s="10">
        <v>2883.440843878911</v>
      </c>
      <c r="U283" s="10"/>
      <c r="V283" s="10">
        <f t="shared" si="8"/>
        <v>6581.9926819223874</v>
      </c>
      <c r="W283" s="10">
        <f t="shared" si="9"/>
        <v>3522.1776121920361</v>
      </c>
      <c r="X283" s="10"/>
      <c r="Y283" s="10">
        <v>167.05178409438543</v>
      </c>
      <c r="Z283" s="10">
        <v>208.21445422943836</v>
      </c>
      <c r="AA283" s="10"/>
    </row>
    <row r="284" spans="1:27">
      <c r="A284" s="6" t="s">
        <v>27</v>
      </c>
      <c r="B284" s="5">
        <v>4763</v>
      </c>
      <c r="C284" s="4"/>
      <c r="D284" s="5">
        <v>4345.8611148435857</v>
      </c>
      <c r="E284" s="5">
        <v>3952.8970669745959</v>
      </c>
      <c r="F284" s="5"/>
      <c r="G284" s="5">
        <v>177.12190426201974</v>
      </c>
      <c r="H284" s="5">
        <v>246.5736447617048</v>
      </c>
      <c r="I284" s="5"/>
      <c r="J284" s="5">
        <v>187.17130380012597</v>
      </c>
      <c r="K284" s="5">
        <v>146.46758555532227</v>
      </c>
      <c r="L284" s="5"/>
      <c r="M284" s="5">
        <v>-6062.3541969347052</v>
      </c>
      <c r="N284" s="5">
        <v>-2737.3237245433552</v>
      </c>
      <c r="O284" s="5"/>
      <c r="P284" s="5">
        <v>1841.1385681293302</v>
      </c>
      <c r="Q284" s="5">
        <v>739.92168801175728</v>
      </c>
      <c r="R284" s="5"/>
      <c r="S284" s="5">
        <v>4812.1745685492333</v>
      </c>
      <c r="T284" s="5">
        <v>2489.8856833928198</v>
      </c>
      <c r="U284" s="5"/>
      <c r="V284" s="5">
        <f t="shared" si="8"/>
        <v>6653.3131366785638</v>
      </c>
      <c r="W284" s="5">
        <f t="shared" si="9"/>
        <v>3229.8073714045772</v>
      </c>
      <c r="X284" s="5"/>
      <c r="Y284" s="24">
        <v>158.33717052333191</v>
      </c>
      <c r="Z284" s="24">
        <v>146.50834066666664</v>
      </c>
      <c r="AA284" s="5"/>
    </row>
    <row r="285" spans="1:27">
      <c r="A285" s="6" t="s">
        <v>31</v>
      </c>
      <c r="B285" s="5">
        <v>305274</v>
      </c>
      <c r="C285" s="4"/>
      <c r="D285" s="5">
        <v>4214.007700917864</v>
      </c>
      <c r="E285" s="5">
        <v>3104.797635435707</v>
      </c>
      <c r="F285" s="5"/>
      <c r="G285" s="5">
        <v>849.74545064433914</v>
      </c>
      <c r="H285" s="5">
        <v>960.44357337997997</v>
      </c>
      <c r="I285" s="5"/>
      <c r="J285" s="5">
        <v>801.95312751822951</v>
      </c>
      <c r="K285" s="5">
        <v>843.90716792127728</v>
      </c>
      <c r="L285" s="5"/>
      <c r="M285" s="5">
        <v>-5413.4839197245747</v>
      </c>
      <c r="N285" s="5">
        <v>-2862.2025425355582</v>
      </c>
      <c r="O285" s="5"/>
      <c r="P285" s="5">
        <v>542.45683877434703</v>
      </c>
      <c r="Q285" s="5">
        <v>1175.5188060561986</v>
      </c>
      <c r="R285" s="5"/>
      <c r="S285" s="5">
        <v>6060.6063647739411</v>
      </c>
      <c r="T285" s="5">
        <v>2985.4736736833138</v>
      </c>
      <c r="U285" s="5"/>
      <c r="V285" s="5">
        <f t="shared" si="8"/>
        <v>6603.0632035482886</v>
      </c>
      <c r="W285" s="5">
        <f t="shared" si="9"/>
        <v>4160.9924797395124</v>
      </c>
      <c r="X285" s="5"/>
      <c r="Y285" s="24">
        <v>174.10389003461003</v>
      </c>
      <c r="Z285" s="24">
        <v>234.59316061232576</v>
      </c>
      <c r="AA285" s="5"/>
    </row>
    <row r="286" spans="1:27">
      <c r="A286" s="6" t="s">
        <v>42</v>
      </c>
      <c r="B286" s="5">
        <v>7832</v>
      </c>
      <c r="C286" s="4"/>
      <c r="D286" s="5">
        <v>6209.9941266598571</v>
      </c>
      <c r="E286" s="5">
        <v>6288.7311031664958</v>
      </c>
      <c r="F286" s="5"/>
      <c r="G286" s="5">
        <v>445.60733529111337</v>
      </c>
      <c r="H286" s="5">
        <v>757.00067543411649</v>
      </c>
      <c r="I286" s="5"/>
      <c r="J286" s="5">
        <v>276.10933478038817</v>
      </c>
      <c r="K286" s="5">
        <v>620.00060393258434</v>
      </c>
      <c r="L286" s="5"/>
      <c r="M286" s="5">
        <v>-7118.000748212462</v>
      </c>
      <c r="N286" s="5">
        <v>-2321.8314402451483</v>
      </c>
      <c r="O286" s="5"/>
      <c r="P286" s="5">
        <v>1986.3904494382023</v>
      </c>
      <c r="Q286" s="5">
        <v>8.9625459652706851</v>
      </c>
      <c r="R286" s="5"/>
      <c r="S286" s="5">
        <v>5582.291258937692</v>
      </c>
      <c r="T286" s="5">
        <v>3181.7856205311541</v>
      </c>
      <c r="U286" s="5"/>
      <c r="V286" s="5">
        <f t="shared" si="8"/>
        <v>7568.6817083758942</v>
      </c>
      <c r="W286" s="5">
        <f t="shared" si="9"/>
        <v>3190.7481664964248</v>
      </c>
      <c r="X286" s="5"/>
      <c r="Y286" s="24">
        <v>164.23306929889196</v>
      </c>
      <c r="Z286" s="24">
        <v>254.55406507009951</v>
      </c>
      <c r="AA286" s="5"/>
    </row>
    <row r="287" spans="1:27">
      <c r="A287" s="6" t="s">
        <v>49</v>
      </c>
      <c r="B287" s="5">
        <v>664028</v>
      </c>
      <c r="C287" s="4"/>
      <c r="D287" s="5">
        <v>1432.4412056118115</v>
      </c>
      <c r="E287" s="5">
        <v>1364.3700070027169</v>
      </c>
      <c r="F287" s="5"/>
      <c r="G287" s="5">
        <v>1554.412172272856</v>
      </c>
      <c r="H287" s="5">
        <v>1278.8257706602735</v>
      </c>
      <c r="I287" s="5"/>
      <c r="J287" s="5">
        <v>522.4958615299355</v>
      </c>
      <c r="K287" s="5">
        <v>658.16164109043586</v>
      </c>
      <c r="L287" s="5"/>
      <c r="M287" s="5">
        <v>-5785.5755853217033</v>
      </c>
      <c r="N287" s="5">
        <v>-2386.9784661640774</v>
      </c>
      <c r="O287" s="5"/>
      <c r="P287" s="5">
        <v>568.7150270771715</v>
      </c>
      <c r="Q287" s="5">
        <v>301.50901317414326</v>
      </c>
      <c r="R287" s="5"/>
      <c r="S287" s="5">
        <v>6174.162611185071</v>
      </c>
      <c r="T287" s="5">
        <v>3069.6449346413106</v>
      </c>
      <c r="U287" s="5"/>
      <c r="V287" s="5">
        <f t="shared" si="8"/>
        <v>6742.8776382622427</v>
      </c>
      <c r="W287" s="5">
        <f t="shared" si="9"/>
        <v>3371.1539478154536</v>
      </c>
      <c r="X287" s="5"/>
      <c r="Y287" s="24">
        <v>189.37672154835536</v>
      </c>
      <c r="Z287" s="24">
        <v>223.33981331540897</v>
      </c>
      <c r="AA287" s="5"/>
    </row>
    <row r="288" spans="1:27">
      <c r="A288" s="6" t="s">
        <v>55</v>
      </c>
      <c r="B288" s="5">
        <v>46797</v>
      </c>
      <c r="C288" s="4"/>
      <c r="D288" s="5">
        <v>2440.8877045537106</v>
      </c>
      <c r="E288" s="5">
        <v>2205.7411207983419</v>
      </c>
      <c r="F288" s="5"/>
      <c r="G288" s="5">
        <v>436.14661196230526</v>
      </c>
      <c r="H288" s="5">
        <v>575.35290809239905</v>
      </c>
      <c r="I288" s="5"/>
      <c r="J288" s="5">
        <v>315.52310831890935</v>
      </c>
      <c r="K288" s="5">
        <v>571.26107378678114</v>
      </c>
      <c r="L288" s="5"/>
      <c r="M288" s="5">
        <v>-5884.0405859349958</v>
      </c>
      <c r="N288" s="5">
        <v>-2091.883654294079</v>
      </c>
      <c r="O288" s="5"/>
      <c r="P288" s="5">
        <v>1503.2327713314955</v>
      </c>
      <c r="Q288" s="5">
        <v>448.7230266897451</v>
      </c>
      <c r="R288" s="5"/>
      <c r="S288" s="5">
        <v>5146.765306536744</v>
      </c>
      <c r="T288" s="5">
        <v>2662.016003162596</v>
      </c>
      <c r="U288" s="5"/>
      <c r="V288" s="5">
        <f t="shared" si="8"/>
        <v>6649.9980778682393</v>
      </c>
      <c r="W288" s="5">
        <f t="shared" si="9"/>
        <v>3110.739029852341</v>
      </c>
      <c r="X288" s="5"/>
      <c r="Y288" s="24">
        <v>170.2257658270384</v>
      </c>
      <c r="Z288" s="24">
        <v>232.81565571922306</v>
      </c>
      <c r="AA288" s="5"/>
    </row>
    <row r="289" spans="1:27">
      <c r="A289" s="6" t="s">
        <v>66</v>
      </c>
      <c r="B289" s="5">
        <v>5384</v>
      </c>
      <c r="C289" s="4"/>
      <c r="D289" s="5">
        <v>4261.723625557207</v>
      </c>
      <c r="E289" s="5">
        <v>5690.0664933135213</v>
      </c>
      <c r="F289" s="5"/>
      <c r="G289" s="5">
        <v>2083.1925984398217</v>
      </c>
      <c r="H289" s="5">
        <v>2332.1060308320948</v>
      </c>
      <c r="I289" s="5"/>
      <c r="J289" s="5">
        <v>163.10819093610698</v>
      </c>
      <c r="K289" s="5">
        <v>-49.212434992570579</v>
      </c>
      <c r="L289" s="5"/>
      <c r="M289" s="5">
        <v>-6442.5314023031206</v>
      </c>
      <c r="N289" s="5">
        <v>-2904.8667737741457</v>
      </c>
      <c r="O289" s="5"/>
      <c r="P289" s="5">
        <v>1569.682763744428</v>
      </c>
      <c r="Q289" s="5">
        <v>436.1981797919762</v>
      </c>
      <c r="R289" s="5"/>
      <c r="S289" s="5">
        <v>5471.8064617384844</v>
      </c>
      <c r="T289" s="5">
        <v>3028.7022139673109</v>
      </c>
      <c r="U289" s="5"/>
      <c r="V289" s="5">
        <f t="shared" si="8"/>
        <v>7041.4892254829119</v>
      </c>
      <c r="W289" s="5">
        <f t="shared" si="9"/>
        <v>3464.900393759287</v>
      </c>
      <c r="X289" s="5"/>
      <c r="Y289" s="24">
        <v>139.06342005849746</v>
      </c>
      <c r="Z289" s="24">
        <v>89.691810681303252</v>
      </c>
      <c r="AA289" s="5"/>
    </row>
    <row r="290" spans="1:27">
      <c r="A290" s="6" t="s">
        <v>80</v>
      </c>
      <c r="B290" s="5">
        <v>45630</v>
      </c>
      <c r="C290" s="4"/>
      <c r="D290" s="5">
        <v>5509.7763013368394</v>
      </c>
      <c r="E290" s="5">
        <v>5582.97378544817</v>
      </c>
      <c r="F290" s="5"/>
      <c r="G290" s="5">
        <v>1233.5275478851631</v>
      </c>
      <c r="H290" s="5">
        <v>811.56203813280729</v>
      </c>
      <c r="I290" s="5"/>
      <c r="J290" s="5">
        <v>-86.805465921542847</v>
      </c>
      <c r="K290" s="5">
        <v>176.98954109138725</v>
      </c>
      <c r="L290" s="5"/>
      <c r="M290" s="5">
        <v>-5664.151291694061</v>
      </c>
      <c r="N290" s="5">
        <v>-2261.1715209292133</v>
      </c>
      <c r="O290" s="5"/>
      <c r="P290" s="5">
        <v>984.54882752575065</v>
      </c>
      <c r="Q290" s="5">
        <v>412.95939075169844</v>
      </c>
      <c r="R290" s="5"/>
      <c r="S290" s="5">
        <v>5062.4470918255538</v>
      </c>
      <c r="T290" s="5">
        <v>2714.2965963182119</v>
      </c>
      <c r="U290" s="5"/>
      <c r="V290" s="5">
        <f t="shared" si="8"/>
        <v>6046.9959193513041</v>
      </c>
      <c r="W290" s="5">
        <f t="shared" si="9"/>
        <v>3127.2559870699101</v>
      </c>
      <c r="X290" s="5"/>
      <c r="Y290" s="24">
        <v>81.683811337525171</v>
      </c>
      <c r="Z290" s="24">
        <v>133.00196171713591</v>
      </c>
      <c r="AA290" s="5"/>
    </row>
    <row r="291" spans="1:27">
      <c r="A291" s="6" t="s">
        <v>91</v>
      </c>
      <c r="B291" s="5">
        <v>8603</v>
      </c>
      <c r="C291" s="4"/>
      <c r="D291" s="5">
        <v>5904.3645240032547</v>
      </c>
      <c r="E291" s="5">
        <v>5306.2885040102292</v>
      </c>
      <c r="F291" s="5"/>
      <c r="G291" s="5">
        <v>152.78814250842728</v>
      </c>
      <c r="H291" s="5">
        <v>292.61889573404625</v>
      </c>
      <c r="I291" s="5"/>
      <c r="J291" s="5">
        <v>289.96542833895154</v>
      </c>
      <c r="K291" s="5">
        <v>246.85897710101125</v>
      </c>
      <c r="L291" s="5"/>
      <c r="M291" s="5">
        <v>-6062.8887085900269</v>
      </c>
      <c r="N291" s="5">
        <v>-2261.9750656747642</v>
      </c>
      <c r="O291" s="5"/>
      <c r="P291" s="5">
        <v>2580.2828083226782</v>
      </c>
      <c r="Q291" s="5">
        <v>656.4437986748809</v>
      </c>
      <c r="R291" s="5"/>
      <c r="S291" s="5">
        <v>4113.4232849006166</v>
      </c>
      <c r="T291" s="5">
        <v>2174.0766395443447</v>
      </c>
      <c r="U291" s="5"/>
      <c r="V291" s="5">
        <f t="shared" si="8"/>
        <v>6693.7060932232944</v>
      </c>
      <c r="W291" s="5">
        <f t="shared" si="9"/>
        <v>2830.5204382192255</v>
      </c>
      <c r="X291" s="5"/>
      <c r="Y291" s="24">
        <v>186.22228832078892</v>
      </c>
      <c r="Z291" s="24">
        <v>173.86971706821473</v>
      </c>
      <c r="AA291" s="5"/>
    </row>
    <row r="292" spans="1:27">
      <c r="A292" s="6" t="s">
        <v>97</v>
      </c>
      <c r="B292" s="5">
        <v>10284</v>
      </c>
      <c r="C292" s="4"/>
      <c r="D292" s="5">
        <v>0</v>
      </c>
      <c r="E292" s="5">
        <v>0</v>
      </c>
      <c r="F292" s="5"/>
      <c r="G292" s="5">
        <v>1221.691443018281</v>
      </c>
      <c r="H292" s="5">
        <v>889.7439303772851</v>
      </c>
      <c r="I292" s="5"/>
      <c r="J292" s="5">
        <v>1182.3373366394399</v>
      </c>
      <c r="K292" s="5">
        <v>304.41397705173085</v>
      </c>
      <c r="L292" s="5"/>
      <c r="M292" s="5">
        <v>-6933.7406699727726</v>
      </c>
      <c r="N292" s="5">
        <v>-3783.6115781796966</v>
      </c>
      <c r="O292" s="5"/>
      <c r="P292" s="5">
        <v>381.79791423570595</v>
      </c>
      <c r="Q292" s="5">
        <v>1759.1798016336054</v>
      </c>
      <c r="R292" s="5"/>
      <c r="S292" s="5">
        <v>8521.5646606378832</v>
      </c>
      <c r="T292" s="5">
        <v>3102.288005639829</v>
      </c>
      <c r="U292" s="5"/>
      <c r="V292" s="5">
        <f t="shared" si="8"/>
        <v>8903.3625748735885</v>
      </c>
      <c r="W292" s="5">
        <f t="shared" si="9"/>
        <v>4861.4678072734341</v>
      </c>
      <c r="X292" s="5"/>
      <c r="Y292" s="24">
        <v>243.56607375412099</v>
      </c>
      <c r="Z292" s="24">
        <v>135.84509815081665</v>
      </c>
      <c r="AA292" s="5"/>
    </row>
    <row r="293" spans="1:27">
      <c r="A293" s="6" t="s">
        <v>105</v>
      </c>
      <c r="B293" s="5">
        <v>37676</v>
      </c>
      <c r="C293" s="4"/>
      <c r="D293" s="5">
        <v>2445.8234950631704</v>
      </c>
      <c r="E293" s="5">
        <v>2358.9287610149695</v>
      </c>
      <c r="F293" s="5"/>
      <c r="G293" s="5">
        <v>443.26717406306403</v>
      </c>
      <c r="H293" s="5">
        <v>478.4436503344304</v>
      </c>
      <c r="I293" s="5"/>
      <c r="J293" s="5">
        <v>-326.56242010829175</v>
      </c>
      <c r="K293" s="5">
        <v>196.36662729589128</v>
      </c>
      <c r="L293" s="5"/>
      <c r="M293" s="5">
        <v>-5701.4569755281873</v>
      </c>
      <c r="N293" s="5">
        <v>-2199.2770049899141</v>
      </c>
      <c r="O293" s="5"/>
      <c r="P293" s="5">
        <v>1088.6411243231767</v>
      </c>
      <c r="Q293" s="5">
        <v>472.47603248752523</v>
      </c>
      <c r="R293" s="5"/>
      <c r="S293" s="5">
        <v>4748.9719816328698</v>
      </c>
      <c r="T293" s="5">
        <v>2435.5311866971015</v>
      </c>
      <c r="U293" s="5"/>
      <c r="V293" s="5">
        <f t="shared" si="8"/>
        <v>5837.6131059560466</v>
      </c>
      <c r="W293" s="5">
        <f t="shared" si="9"/>
        <v>2908.0072191846266</v>
      </c>
      <c r="X293" s="5"/>
      <c r="Y293" s="24">
        <v>33.395642797143964</v>
      </c>
      <c r="Z293" s="24">
        <v>137.36377536073439</v>
      </c>
      <c r="AA293" s="5"/>
    </row>
    <row r="294" spans="1:27">
      <c r="A294" s="6" t="s">
        <v>109</v>
      </c>
      <c r="B294" s="5">
        <v>40722</v>
      </c>
      <c r="C294" s="4"/>
      <c r="D294" s="5">
        <v>5065.7750643386871</v>
      </c>
      <c r="E294" s="5">
        <v>3957.6854597023721</v>
      </c>
      <c r="F294" s="5"/>
      <c r="G294" s="5">
        <v>634.30135897058108</v>
      </c>
      <c r="H294" s="5">
        <v>649.552399440106</v>
      </c>
      <c r="I294" s="5"/>
      <c r="J294" s="5">
        <v>311.53770517165168</v>
      </c>
      <c r="K294" s="5">
        <v>571.49527871911982</v>
      </c>
      <c r="L294" s="5"/>
      <c r="M294" s="5">
        <v>-5408.069399341879</v>
      </c>
      <c r="N294" s="5">
        <v>-2756.385978832081</v>
      </c>
      <c r="O294" s="5"/>
      <c r="P294" s="5">
        <v>875.95488924905453</v>
      </c>
      <c r="Q294" s="5">
        <v>925.1867049751977</v>
      </c>
      <c r="R294" s="5"/>
      <c r="S294" s="5">
        <v>5481.4413022444869</v>
      </c>
      <c r="T294" s="5">
        <v>2860.6743151122241</v>
      </c>
      <c r="U294" s="5"/>
      <c r="V294" s="5">
        <f t="shared" si="8"/>
        <v>6357.3961914935417</v>
      </c>
      <c r="W294" s="5">
        <f t="shared" si="9"/>
        <v>3785.8610200874218</v>
      </c>
      <c r="X294" s="5"/>
      <c r="Y294" s="24">
        <v>149.61037092965705</v>
      </c>
      <c r="Z294" s="24">
        <v>225.07380163597719</v>
      </c>
      <c r="AA294" s="5"/>
    </row>
    <row r="295" spans="1:27">
      <c r="A295" s="6" t="s">
        <v>138</v>
      </c>
      <c r="B295" s="5">
        <v>2518</v>
      </c>
      <c r="C295" s="4"/>
      <c r="D295" s="5">
        <v>621.11953931691824</v>
      </c>
      <c r="E295" s="5">
        <v>460.32605242255755</v>
      </c>
      <c r="F295" s="5"/>
      <c r="G295" s="5">
        <v>181.45263701350277</v>
      </c>
      <c r="H295" s="5">
        <v>244.71310961080221</v>
      </c>
      <c r="I295" s="5"/>
      <c r="J295" s="5">
        <v>205.9619737887212</v>
      </c>
      <c r="K295" s="5">
        <v>56.177740270055594</v>
      </c>
      <c r="L295" s="5"/>
      <c r="M295" s="5">
        <v>-7037.7270333598099</v>
      </c>
      <c r="N295" s="5">
        <v>-3025.9037807783952</v>
      </c>
      <c r="O295" s="5"/>
      <c r="P295" s="5">
        <v>3376.611199364575</v>
      </c>
      <c r="Q295" s="5">
        <v>1086.2887212073074</v>
      </c>
      <c r="R295" s="5"/>
      <c r="S295" s="5">
        <v>4013.4941660047657</v>
      </c>
      <c r="T295" s="5">
        <v>2119.741330420969</v>
      </c>
      <c r="U295" s="5"/>
      <c r="V295" s="5">
        <f t="shared" si="8"/>
        <v>7390.1053653693407</v>
      </c>
      <c r="W295" s="5">
        <f t="shared" si="9"/>
        <v>3206.0300516282764</v>
      </c>
      <c r="X295" s="5"/>
      <c r="Y295" s="24">
        <v>181.4140980832409</v>
      </c>
      <c r="Z295" s="24">
        <v>123.67278931933686</v>
      </c>
      <c r="AA295" s="5"/>
    </row>
    <row r="296" spans="1:27">
      <c r="A296" s="6" t="s">
        <v>152</v>
      </c>
      <c r="B296" s="5">
        <v>45811</v>
      </c>
      <c r="C296" s="4"/>
      <c r="D296" s="5">
        <v>3922.3265453711988</v>
      </c>
      <c r="E296" s="5">
        <v>3854.0599181419311</v>
      </c>
      <c r="F296" s="5"/>
      <c r="G296" s="5">
        <v>681.66645456331446</v>
      </c>
      <c r="H296" s="5">
        <v>779.77637445155096</v>
      </c>
      <c r="I296" s="5"/>
      <c r="J296" s="5">
        <v>217.32752221082271</v>
      </c>
      <c r="K296" s="5">
        <v>481.06333588002883</v>
      </c>
      <c r="L296" s="5"/>
      <c r="M296" s="5">
        <v>-6023.4559053502435</v>
      </c>
      <c r="N296" s="5">
        <v>-2324.7642496343674</v>
      </c>
      <c r="O296" s="5"/>
      <c r="P296" s="5">
        <v>1956.0961454672458</v>
      </c>
      <c r="Q296" s="5">
        <v>720.08242299884307</v>
      </c>
      <c r="R296" s="5"/>
      <c r="S296" s="5">
        <v>4658.4607792888173</v>
      </c>
      <c r="T296" s="5">
        <v>2506.0215657811445</v>
      </c>
      <c r="U296" s="5"/>
      <c r="V296" s="5">
        <f t="shared" si="8"/>
        <v>6614.5569247560634</v>
      </c>
      <c r="W296" s="5">
        <f t="shared" si="9"/>
        <v>3226.1039887799875</v>
      </c>
      <c r="X296" s="5"/>
      <c r="Y296" s="24">
        <v>157.97371299476833</v>
      </c>
      <c r="Z296" s="24">
        <v>222.83124349372633</v>
      </c>
      <c r="AA296" s="5"/>
    </row>
    <row r="297" spans="1:27">
      <c r="A297" s="6" t="s">
        <v>155</v>
      </c>
      <c r="B297" s="5">
        <v>14568</v>
      </c>
      <c r="C297" s="4"/>
      <c r="D297" s="5">
        <v>4571.3173091707858</v>
      </c>
      <c r="E297" s="5"/>
      <c r="F297" s="5"/>
      <c r="G297" s="5">
        <v>810.45646760021964</v>
      </c>
      <c r="H297" s="5"/>
      <c r="I297" s="5"/>
      <c r="J297" s="5">
        <v>196.78349876441513</v>
      </c>
      <c r="K297" s="5"/>
      <c r="L297" s="5"/>
      <c r="M297" s="5">
        <v>-6521.5625576606262</v>
      </c>
      <c r="N297" s="5"/>
      <c r="O297" s="5"/>
      <c r="P297" s="5">
        <v>2421.3038165842945</v>
      </c>
      <c r="Q297" s="5"/>
      <c r="R297" s="5"/>
      <c r="S297" s="5">
        <v>4755.444622460187</v>
      </c>
      <c r="T297" s="5"/>
      <c r="U297" s="5"/>
      <c r="V297" s="5">
        <f t="shared" si="8"/>
        <v>7176.7484390444815</v>
      </c>
      <c r="W297" s="5"/>
      <c r="X297" s="5"/>
      <c r="Y297" s="24">
        <v>139.41016626588885</v>
      </c>
      <c r="Z297" s="24"/>
      <c r="AA297" s="5"/>
    </row>
    <row r="298" spans="1:27">
      <c r="A298" s="6" t="s">
        <v>174</v>
      </c>
      <c r="B298" s="5">
        <v>20912</v>
      </c>
      <c r="C298" s="4"/>
      <c r="D298" s="5">
        <v>4609.3829858454474</v>
      </c>
      <c r="E298" s="5">
        <v>4194.8878634276971</v>
      </c>
      <c r="F298" s="5"/>
      <c r="G298" s="5">
        <v>593.53588179035955</v>
      </c>
      <c r="H298" s="5">
        <v>485.37334592578424</v>
      </c>
      <c r="I298" s="5"/>
      <c r="J298" s="5">
        <v>186.32827228385617</v>
      </c>
      <c r="K298" s="5">
        <v>255.11985606350419</v>
      </c>
      <c r="L298" s="5"/>
      <c r="M298" s="5">
        <v>-5935.7370681905122</v>
      </c>
      <c r="N298" s="5">
        <v>-2699.7463638102527</v>
      </c>
      <c r="O298" s="5"/>
      <c r="P298" s="5">
        <v>1713.050838274675</v>
      </c>
      <c r="Q298" s="5">
        <v>727.14838370313691</v>
      </c>
      <c r="R298" s="5"/>
      <c r="S298" s="5">
        <v>4770.3178854246371</v>
      </c>
      <c r="T298" s="5">
        <v>2614.0858827467482</v>
      </c>
      <c r="U298" s="5"/>
      <c r="V298" s="5">
        <f t="shared" si="8"/>
        <v>6483.3687236993119</v>
      </c>
      <c r="W298" s="5">
        <f t="shared" si="9"/>
        <v>3341.2342664498851</v>
      </c>
      <c r="X298" s="5"/>
      <c r="Y298" s="24">
        <v>150.85000169861198</v>
      </c>
      <c r="Z298" s="24">
        <v>164.78208969148471</v>
      </c>
      <c r="AA298" s="5"/>
    </row>
    <row r="299" spans="1:27">
      <c r="A299" s="6" t="s">
        <v>173</v>
      </c>
      <c r="B299" s="5">
        <v>1764</v>
      </c>
      <c r="C299" s="4"/>
      <c r="D299" s="5">
        <v>5223.0470521541947</v>
      </c>
      <c r="E299" s="5">
        <v>7424.6252834467123</v>
      </c>
      <c r="F299" s="5"/>
      <c r="G299" s="5">
        <v>1107.941558956916</v>
      </c>
      <c r="H299" s="5">
        <v>1983.9588265306122</v>
      </c>
      <c r="I299" s="5"/>
      <c r="J299" s="5">
        <v>-633.62340702947847</v>
      </c>
      <c r="K299" s="5">
        <v>-306.73438775510203</v>
      </c>
      <c r="L299" s="5"/>
      <c r="M299" s="5">
        <v>-7198.2835090702947</v>
      </c>
      <c r="N299" s="5">
        <v>-2624.6179478458048</v>
      </c>
      <c r="O299" s="5"/>
      <c r="P299" s="5">
        <v>3082.0215419501133</v>
      </c>
      <c r="Q299" s="5">
        <v>626.82653061224494</v>
      </c>
      <c r="R299" s="5"/>
      <c r="S299" s="5">
        <v>4005.1886904761905</v>
      </c>
      <c r="T299" s="5">
        <v>2261.8422789115643</v>
      </c>
      <c r="U299" s="5"/>
      <c r="V299" s="5">
        <f t="shared" si="8"/>
        <v>7087.2102324263033</v>
      </c>
      <c r="W299" s="5">
        <f t="shared" si="9"/>
        <v>2888.6688095238092</v>
      </c>
      <c r="X299" s="5"/>
      <c r="Y299" s="24">
        <v>-11.795260878719365</v>
      </c>
      <c r="Z299" s="24">
        <v>33.760584599783307</v>
      </c>
      <c r="AA299" s="5"/>
    </row>
    <row r="300" spans="1:27">
      <c r="A300" s="6" t="s">
        <v>182</v>
      </c>
      <c r="B300" s="5">
        <v>44458</v>
      </c>
      <c r="C300" s="4"/>
      <c r="D300" s="5">
        <v>5126.6387952674431</v>
      </c>
      <c r="E300" s="5">
        <v>4368.0595013270959</v>
      </c>
      <c r="F300" s="5"/>
      <c r="G300" s="5">
        <v>910.63835372711321</v>
      </c>
      <c r="H300" s="5">
        <v>806.93350420621698</v>
      </c>
      <c r="I300" s="5"/>
      <c r="J300" s="5">
        <v>188.95012933555265</v>
      </c>
      <c r="K300" s="5">
        <v>580.24645125736652</v>
      </c>
      <c r="L300" s="5"/>
      <c r="M300" s="5">
        <v>-5410.5531256466784</v>
      </c>
      <c r="N300" s="5">
        <v>-2193.9393976337215</v>
      </c>
      <c r="O300" s="5"/>
      <c r="P300" s="5">
        <v>1028.504746052454</v>
      </c>
      <c r="Q300" s="5">
        <v>708.68284673174685</v>
      </c>
      <c r="R300" s="5"/>
      <c r="S300" s="5">
        <v>5006.5672969994148</v>
      </c>
      <c r="T300" s="5">
        <v>2591.3801403571911</v>
      </c>
      <c r="U300" s="5"/>
      <c r="V300" s="5">
        <f t="shared" si="8"/>
        <v>6035.0720430518686</v>
      </c>
      <c r="W300" s="5">
        <f t="shared" si="9"/>
        <v>3300.0629870889379</v>
      </c>
      <c r="X300" s="5"/>
      <c r="Y300" s="24">
        <v>140.42691418315977</v>
      </c>
      <c r="Z300" s="24">
        <v>213.06575332911595</v>
      </c>
      <c r="AA300" s="5"/>
    </row>
    <row r="301" spans="1:27">
      <c r="A301" s="6" t="s">
        <v>210</v>
      </c>
      <c r="B301" s="5">
        <v>5011</v>
      </c>
      <c r="C301" s="4"/>
      <c r="D301" s="5">
        <v>1162.8984234683696</v>
      </c>
      <c r="E301" s="5">
        <v>1025.0197565356216</v>
      </c>
      <c r="F301" s="5"/>
      <c r="G301" s="5">
        <v>395.86962881660344</v>
      </c>
      <c r="H301" s="5">
        <v>360.0658551187388</v>
      </c>
      <c r="I301" s="5"/>
      <c r="J301" s="5">
        <v>-200.79257034524045</v>
      </c>
      <c r="K301" s="5">
        <v>197.05428058271801</v>
      </c>
      <c r="L301" s="5"/>
      <c r="M301" s="5">
        <v>-5679.0362482538412</v>
      </c>
      <c r="N301" s="5">
        <v>-2692.5457992416682</v>
      </c>
      <c r="O301" s="5"/>
      <c r="P301" s="5">
        <v>1301.1794053083217</v>
      </c>
      <c r="Q301" s="5">
        <v>912.36779086010779</v>
      </c>
      <c r="R301" s="5"/>
      <c r="S301" s="5">
        <v>4565.0067032528441</v>
      </c>
      <c r="T301" s="5">
        <v>2390.1384953103175</v>
      </c>
      <c r="U301" s="5"/>
      <c r="V301" s="5">
        <f t="shared" si="8"/>
        <v>5866.1861085611654</v>
      </c>
      <c r="W301" s="5">
        <f t="shared" si="9"/>
        <v>3302.5062861704255</v>
      </c>
      <c r="X301" s="5"/>
      <c r="Y301" s="24">
        <v>56.217654785909687</v>
      </c>
      <c r="Z301" s="24">
        <v>156.09934533725212</v>
      </c>
      <c r="AA301" s="5"/>
    </row>
    <row r="302" spans="1:27">
      <c r="A302" s="6" t="s">
        <v>211</v>
      </c>
      <c r="B302" s="5">
        <v>51232</v>
      </c>
      <c r="C302" s="4"/>
      <c r="D302" s="5">
        <v>1696.8098411149281</v>
      </c>
      <c r="E302" s="5">
        <v>1456.0744809884447</v>
      </c>
      <c r="F302" s="5"/>
      <c r="G302" s="5">
        <v>552.88281367114303</v>
      </c>
      <c r="H302" s="5">
        <v>927.40705008588384</v>
      </c>
      <c r="I302" s="5"/>
      <c r="J302" s="5">
        <v>848.06437948938162</v>
      </c>
      <c r="K302" s="5">
        <v>414.27191774672082</v>
      </c>
      <c r="L302" s="5"/>
      <c r="M302" s="5">
        <v>-6021.8213368597753</v>
      </c>
      <c r="N302" s="5">
        <v>-3017.8667133822614</v>
      </c>
      <c r="O302" s="5"/>
      <c r="P302" s="5">
        <v>1306.83684025609</v>
      </c>
      <c r="Q302" s="5">
        <v>928.22323938163652</v>
      </c>
      <c r="R302" s="5"/>
      <c r="S302" s="5">
        <v>6177.4129545986889</v>
      </c>
      <c r="T302" s="5">
        <v>2978.5559031464709</v>
      </c>
      <c r="U302" s="5"/>
      <c r="V302" s="5">
        <f t="shared" si="8"/>
        <v>7484.2497948547789</v>
      </c>
      <c r="W302" s="5">
        <f t="shared" si="9"/>
        <v>3906.7791425281075</v>
      </c>
      <c r="X302" s="5"/>
      <c r="Y302" s="24">
        <v>224.93210762077678</v>
      </c>
      <c r="Z302" s="24">
        <v>176.92136751521619</v>
      </c>
      <c r="AA302" s="5"/>
    </row>
    <row r="303" spans="1:27">
      <c r="A303" s="6" t="s">
        <v>214</v>
      </c>
      <c r="B303" s="5">
        <v>1807</v>
      </c>
      <c r="C303" s="4"/>
      <c r="D303" s="5">
        <v>3016.4504095185389</v>
      </c>
      <c r="E303" s="5">
        <v>3242.9455008301052</v>
      </c>
      <c r="F303" s="5"/>
      <c r="G303" s="5">
        <v>73.278367459878254</v>
      </c>
      <c r="H303" s="5">
        <v>104.74987825124516</v>
      </c>
      <c r="I303" s="5"/>
      <c r="J303" s="5">
        <v>-345.25953514111785</v>
      </c>
      <c r="K303" s="5">
        <v>-67.245130049806306</v>
      </c>
      <c r="L303" s="5"/>
      <c r="M303" s="5">
        <v>-6700.3152185943554</v>
      </c>
      <c r="N303" s="5">
        <v>-2843.175672385169</v>
      </c>
      <c r="O303" s="5"/>
      <c r="P303" s="5">
        <v>2292.6502047592694</v>
      </c>
      <c r="Q303" s="5">
        <v>714.86939679026011</v>
      </c>
      <c r="R303" s="5"/>
      <c r="S303" s="5">
        <v>4237.03534034311</v>
      </c>
      <c r="T303" s="5">
        <v>2266.5762147205314</v>
      </c>
      <c r="U303" s="5"/>
      <c r="V303" s="5">
        <f t="shared" si="8"/>
        <v>6529.6855451023794</v>
      </c>
      <c r="W303" s="5">
        <f t="shared" si="9"/>
        <v>2981.4456115107914</v>
      </c>
      <c r="X303" s="5"/>
      <c r="Y303" s="24">
        <v>-61.596420926825758</v>
      </c>
      <c r="Z303" s="24">
        <v>68.244116788481406</v>
      </c>
      <c r="AA303" s="5"/>
    </row>
    <row r="304" spans="1:27">
      <c r="A304" s="6" t="s">
        <v>225</v>
      </c>
      <c r="B304" s="5">
        <v>27306</v>
      </c>
      <c r="C304" s="4"/>
      <c r="D304" s="5">
        <v>3968.2930139895993</v>
      </c>
      <c r="E304" s="5">
        <v>3691.4096169340073</v>
      </c>
      <c r="F304" s="5"/>
      <c r="G304" s="5">
        <v>495.6908518274372</v>
      </c>
      <c r="H304" s="5">
        <v>545.41782025928364</v>
      </c>
      <c r="I304" s="5"/>
      <c r="J304" s="5">
        <v>134.32856075587785</v>
      </c>
      <c r="K304" s="5">
        <v>469.30513440269539</v>
      </c>
      <c r="L304" s="5"/>
      <c r="M304" s="5">
        <v>-6891.3218834688341</v>
      </c>
      <c r="N304" s="5">
        <v>-2793.3642056690837</v>
      </c>
      <c r="O304" s="5"/>
      <c r="P304" s="5">
        <v>2619.3880099611806</v>
      </c>
      <c r="Q304" s="5">
        <v>782.99875485241341</v>
      </c>
      <c r="R304" s="5"/>
      <c r="S304" s="5">
        <v>4652.700545301399</v>
      </c>
      <c r="T304" s="5">
        <v>2706.2450377206474</v>
      </c>
      <c r="U304" s="5"/>
      <c r="V304" s="5">
        <f t="shared" si="8"/>
        <v>7272.0885552625796</v>
      </c>
      <c r="W304" s="5">
        <f t="shared" si="9"/>
        <v>3489.243792573061</v>
      </c>
      <c r="X304" s="5"/>
      <c r="Y304" s="24">
        <v>146.21408353496923</v>
      </c>
      <c r="Z304" s="24">
        <v>265.99552201782512</v>
      </c>
      <c r="AA304" s="5"/>
    </row>
    <row r="305" spans="1:27">
      <c r="A305" s="6" t="s">
        <v>254</v>
      </c>
      <c r="B305" s="5">
        <v>22320</v>
      </c>
      <c r="C305" s="4"/>
      <c r="D305" s="5">
        <v>4804.1570542114696</v>
      </c>
      <c r="E305" s="5">
        <v>4539.9385640681003</v>
      </c>
      <c r="F305" s="5"/>
      <c r="G305" s="5">
        <v>828.45734050179215</v>
      </c>
      <c r="H305" s="5">
        <v>743.23191801075268</v>
      </c>
      <c r="I305" s="5"/>
      <c r="J305" s="5">
        <v>592.00362813620075</v>
      </c>
      <c r="K305" s="5">
        <v>423.58021057347673</v>
      </c>
      <c r="L305" s="5"/>
      <c r="M305" s="5">
        <v>-5279.314495519714</v>
      </c>
      <c r="N305" s="5">
        <v>-2933.0069121863799</v>
      </c>
      <c r="O305" s="5"/>
      <c r="P305" s="5">
        <v>859.16518817204303</v>
      </c>
      <c r="Q305" s="5">
        <v>986.75730286738349</v>
      </c>
      <c r="R305" s="5"/>
      <c r="S305" s="5">
        <v>5475.0995268817205</v>
      </c>
      <c r="T305" s="5">
        <v>2795.3732764336919</v>
      </c>
      <c r="U305" s="5"/>
      <c r="V305" s="5">
        <f t="shared" si="8"/>
        <v>6334.2647150537632</v>
      </c>
      <c r="W305" s="5">
        <f t="shared" si="9"/>
        <v>3782.1305793010752</v>
      </c>
      <c r="X305" s="5"/>
      <c r="Y305" s="24">
        <v>226.01835691977485</v>
      </c>
      <c r="Z305" s="24">
        <v>200.34124604380477</v>
      </c>
      <c r="AA305" s="5"/>
    </row>
    <row r="306" spans="1:27">
      <c r="A306" s="6" t="s">
        <v>255</v>
      </c>
      <c r="B306" s="5">
        <v>6217</v>
      </c>
      <c r="C306" s="4"/>
      <c r="D306" s="5">
        <v>3361.4648640823543</v>
      </c>
      <c r="E306" s="5">
        <v>3788.0006433971366</v>
      </c>
      <c r="F306" s="5"/>
      <c r="G306" s="5">
        <v>1074.3108766285989</v>
      </c>
      <c r="H306" s="5">
        <v>519.32138491233707</v>
      </c>
      <c r="I306" s="5"/>
      <c r="J306" s="5">
        <v>110.88323146211999</v>
      </c>
      <c r="K306" s="5">
        <v>317.57923274891431</v>
      </c>
      <c r="L306" s="5"/>
      <c r="M306" s="5">
        <v>-5688.383060961879</v>
      </c>
      <c r="N306" s="5">
        <v>-2997.8708171143639</v>
      </c>
      <c r="O306" s="5"/>
      <c r="P306" s="5">
        <v>1060.4301109860062</v>
      </c>
      <c r="Q306" s="5">
        <v>649.5563776741194</v>
      </c>
      <c r="R306" s="5"/>
      <c r="S306" s="5">
        <v>5411.912975711758</v>
      </c>
      <c r="T306" s="5">
        <v>2965.8667958822584</v>
      </c>
      <c r="U306" s="5"/>
      <c r="V306" s="5">
        <f t="shared" si="8"/>
        <v>6472.3430866977642</v>
      </c>
      <c r="W306" s="5">
        <f t="shared" si="9"/>
        <v>3615.4231735563781</v>
      </c>
      <c r="X306" s="5"/>
      <c r="Y306" s="24">
        <v>116.77554914969492</v>
      </c>
      <c r="Z306" s="24">
        <v>236.38949456855678</v>
      </c>
      <c r="AA306" s="5"/>
    </row>
    <row r="307" spans="1:27">
      <c r="A307" s="6" t="s">
        <v>280</v>
      </c>
      <c r="B307" s="5">
        <v>40384</v>
      </c>
      <c r="C307" s="4"/>
      <c r="D307" s="5">
        <v>4038.4405130744849</v>
      </c>
      <c r="E307" s="5">
        <v>4907.8843106180666</v>
      </c>
      <c r="F307" s="5"/>
      <c r="G307" s="5">
        <v>1428.409271493661</v>
      </c>
      <c r="H307" s="5">
        <v>2035.8185073296354</v>
      </c>
      <c r="I307" s="5"/>
      <c r="J307" s="5">
        <v>149.70045191164817</v>
      </c>
      <c r="K307" s="5">
        <v>437.68887405903325</v>
      </c>
      <c r="L307" s="5"/>
      <c r="M307" s="5">
        <v>-5626.1884553288437</v>
      </c>
      <c r="N307" s="5">
        <v>-2562.1151508022981</v>
      </c>
      <c r="O307" s="5"/>
      <c r="P307" s="5">
        <v>900.58633419175919</v>
      </c>
      <c r="Q307" s="5">
        <v>680.01452803090331</v>
      </c>
      <c r="R307" s="5"/>
      <c r="S307" s="5">
        <v>5378.0367613411254</v>
      </c>
      <c r="T307" s="5">
        <v>2863.2687740194137</v>
      </c>
      <c r="U307" s="5"/>
      <c r="V307" s="5">
        <f t="shared" si="8"/>
        <v>6278.6230955328847</v>
      </c>
      <c r="W307" s="5">
        <f t="shared" si="9"/>
        <v>3543.2833020503172</v>
      </c>
      <c r="X307" s="5"/>
      <c r="Y307" s="24">
        <v>130.52958584084183</v>
      </c>
      <c r="Z307" s="24">
        <v>186.38826134029668</v>
      </c>
      <c r="AA307" s="5"/>
    </row>
    <row r="308" spans="1:27">
      <c r="A308" s="6" t="s">
        <v>292</v>
      </c>
      <c r="B308" s="5">
        <v>242819</v>
      </c>
      <c r="C308" s="4"/>
      <c r="D308" s="5">
        <v>3324.2978959224774</v>
      </c>
      <c r="E308" s="5">
        <v>3434.9409262454747</v>
      </c>
      <c r="F308" s="5"/>
      <c r="G308" s="5">
        <v>576.54151240224201</v>
      </c>
      <c r="H308" s="5">
        <v>696.22481428553783</v>
      </c>
      <c r="I308" s="5"/>
      <c r="J308" s="5">
        <v>53.540667575436842</v>
      </c>
      <c r="K308" s="5">
        <v>212.07346397934265</v>
      </c>
      <c r="L308" s="5"/>
      <c r="M308" s="5">
        <v>-5741.0213578426728</v>
      </c>
      <c r="N308" s="5">
        <v>-2774.1212073190322</v>
      </c>
      <c r="O308" s="5"/>
      <c r="P308" s="5">
        <v>1184.4076328458646</v>
      </c>
      <c r="Q308" s="5">
        <v>739.87813144770382</v>
      </c>
      <c r="R308" s="5"/>
      <c r="S308" s="5">
        <v>4957.0278442378885</v>
      </c>
      <c r="T308" s="5">
        <v>2630.2664584731833</v>
      </c>
      <c r="U308" s="5"/>
      <c r="V308" s="5">
        <f t="shared" si="8"/>
        <v>6141.4354770837526</v>
      </c>
      <c r="W308" s="5">
        <f t="shared" si="9"/>
        <v>3370.144589920887</v>
      </c>
      <c r="X308" s="5"/>
      <c r="Y308" s="24">
        <v>111.70633902152731</v>
      </c>
      <c r="Z308" s="24">
        <v>146.43593402936088</v>
      </c>
      <c r="AA308" s="5"/>
    </row>
    <row r="309" spans="1:27">
      <c r="A309" s="6" t="s">
        <v>299</v>
      </c>
      <c r="B309" s="5">
        <v>28913</v>
      </c>
      <c r="C309" s="4"/>
      <c r="D309" s="5">
        <v>3904.6460519489501</v>
      </c>
      <c r="E309" s="5">
        <v>3457.1542890741193</v>
      </c>
      <c r="F309" s="5"/>
      <c r="G309" s="5">
        <v>761.5822854771211</v>
      </c>
      <c r="H309" s="5">
        <v>804.52016117317476</v>
      </c>
      <c r="I309" s="5"/>
      <c r="J309" s="5">
        <v>283.9235160654377</v>
      </c>
      <c r="K309" s="5">
        <v>874.13739079306879</v>
      </c>
      <c r="L309" s="5"/>
      <c r="M309" s="5">
        <v>-5461.5932500951121</v>
      </c>
      <c r="N309" s="5">
        <v>-1990.4718009200014</v>
      </c>
      <c r="O309" s="5"/>
      <c r="P309" s="5">
        <v>1246.8569501608274</v>
      </c>
      <c r="Q309" s="5">
        <v>697.35212534154186</v>
      </c>
      <c r="R309" s="5"/>
      <c r="S309" s="5">
        <v>4889.9117722131914</v>
      </c>
      <c r="T309" s="5">
        <v>2561.2224597931727</v>
      </c>
      <c r="U309" s="5"/>
      <c r="V309" s="5">
        <f t="shared" si="8"/>
        <v>6136.7687223740186</v>
      </c>
      <c r="W309" s="5">
        <f t="shared" si="9"/>
        <v>3258.5745851347147</v>
      </c>
      <c r="X309" s="5"/>
      <c r="Y309" s="24">
        <v>176.47312957659085</v>
      </c>
      <c r="Z309" s="24">
        <v>341.43708637056284</v>
      </c>
      <c r="AA309" s="5"/>
    </row>
    <row r="310" spans="1:27">
      <c r="A310" s="25"/>
      <c r="C310" s="4"/>
      <c r="D310" s="5"/>
      <c r="E310" s="5"/>
      <c r="F310" s="5"/>
      <c r="G310" s="1"/>
      <c r="H310" s="1"/>
      <c r="I310" s="5"/>
      <c r="J310" s="1"/>
      <c r="K310" s="1"/>
      <c r="L310" s="5"/>
      <c r="M310" s="1"/>
      <c r="N310" s="1"/>
      <c r="O310" s="5"/>
      <c r="P310" s="1"/>
      <c r="Q310" s="1"/>
      <c r="R310" s="5"/>
      <c r="S310" s="1"/>
      <c r="T310" s="1"/>
      <c r="U310" s="5"/>
      <c r="V310" s="5"/>
      <c r="W310" s="5"/>
      <c r="X310" s="5"/>
      <c r="Y310" s="1"/>
      <c r="Z310" s="1"/>
      <c r="AA310" s="5"/>
    </row>
    <row r="311" spans="1:27" ht="14">
      <c r="A311" s="9" t="s">
        <v>2</v>
      </c>
      <c r="B311" s="10">
        <v>485567</v>
      </c>
      <c r="C311" s="10"/>
      <c r="D311" s="10">
        <v>2896.2163167801764</v>
      </c>
      <c r="E311" s="10">
        <v>3019.9889906233329</v>
      </c>
      <c r="F311" s="10"/>
      <c r="G311" s="10">
        <v>556.00851204880075</v>
      </c>
      <c r="H311" s="10">
        <v>727.27575595128985</v>
      </c>
      <c r="I311" s="10"/>
      <c r="J311" s="10">
        <v>141.375462603513</v>
      </c>
      <c r="K311" s="10">
        <v>218.15378155846673</v>
      </c>
      <c r="L311" s="10"/>
      <c r="M311" s="10">
        <v>-6121.5660871929094</v>
      </c>
      <c r="N311" s="10">
        <v>-2483.4897805452183</v>
      </c>
      <c r="O311" s="10"/>
      <c r="P311" s="10">
        <v>1897.6832837280951</v>
      </c>
      <c r="Q311" s="10">
        <v>565.37562684449313</v>
      </c>
      <c r="R311" s="10"/>
      <c r="S311" s="10">
        <v>4627.0126533928369</v>
      </c>
      <c r="T311" s="10">
        <v>2401.9986161127094</v>
      </c>
      <c r="U311" s="10"/>
      <c r="V311" s="10">
        <f t="shared" si="8"/>
        <v>6524.6959371209323</v>
      </c>
      <c r="W311" s="10">
        <f t="shared" si="9"/>
        <v>2967.3742429572026</v>
      </c>
      <c r="X311" s="10"/>
      <c r="Y311" s="10">
        <v>139.00139297236203</v>
      </c>
      <c r="Z311" s="10">
        <v>163.34450192161049</v>
      </c>
      <c r="AA311" s="10"/>
    </row>
    <row r="312" spans="1:27">
      <c r="A312" s="6" t="s">
        <v>28</v>
      </c>
      <c r="B312" s="5">
        <v>3965</v>
      </c>
      <c r="C312" s="4"/>
      <c r="D312" s="5">
        <v>2173.7856242118537</v>
      </c>
      <c r="E312" s="5">
        <v>2017.6544766708703</v>
      </c>
      <c r="F312" s="5"/>
      <c r="G312" s="5">
        <v>292.42686002522066</v>
      </c>
      <c r="H312" s="5">
        <v>314.95095586380836</v>
      </c>
      <c r="I312" s="5"/>
      <c r="J312" s="5">
        <v>154.58255737704917</v>
      </c>
      <c r="K312" s="5">
        <v>167.40801765447668</v>
      </c>
      <c r="L312" s="5"/>
      <c r="M312" s="5">
        <v>-5730.9597957124843</v>
      </c>
      <c r="N312" s="5">
        <v>-2623.218045397226</v>
      </c>
      <c r="O312" s="5"/>
      <c r="P312" s="5">
        <v>1889.4411097099621</v>
      </c>
      <c r="Q312" s="5">
        <v>779.51374527112227</v>
      </c>
      <c r="R312" s="5"/>
      <c r="S312" s="5">
        <v>4210.3236317780575</v>
      </c>
      <c r="T312" s="5">
        <v>2246.0632711223202</v>
      </c>
      <c r="U312" s="5"/>
      <c r="V312" s="5">
        <f t="shared" si="8"/>
        <v>6099.7647414880194</v>
      </c>
      <c r="W312" s="5">
        <f t="shared" si="9"/>
        <v>3025.5770163934426</v>
      </c>
      <c r="X312" s="5"/>
      <c r="Y312" s="24">
        <v>168.50306229176689</v>
      </c>
      <c r="Z312" s="24">
        <v>162.95842729025267</v>
      </c>
      <c r="AA312" s="5"/>
    </row>
    <row r="313" spans="1:27">
      <c r="A313" s="6" t="s">
        <v>81</v>
      </c>
      <c r="B313" s="5">
        <v>35848</v>
      </c>
      <c r="C313" s="4"/>
      <c r="D313" s="5">
        <v>2604.7478241463959</v>
      </c>
      <c r="E313" s="5"/>
      <c r="F313" s="5"/>
      <c r="G313" s="5">
        <v>508.34203860745367</v>
      </c>
      <c r="H313" s="5"/>
      <c r="I313" s="5"/>
      <c r="J313" s="5">
        <v>273.83431795358183</v>
      </c>
      <c r="K313" s="5"/>
      <c r="L313" s="5"/>
      <c r="M313" s="5">
        <v>-5440.0632096630216</v>
      </c>
      <c r="N313" s="5"/>
      <c r="O313" s="5"/>
      <c r="P313" s="5">
        <v>1151.4147511716135</v>
      </c>
      <c r="Q313" s="5"/>
      <c r="R313" s="5"/>
      <c r="S313" s="5">
        <v>4953.971886855612</v>
      </c>
      <c r="T313" s="5"/>
      <c r="U313" s="5"/>
      <c r="V313" s="5">
        <f t="shared" si="8"/>
        <v>6105.3866380272257</v>
      </c>
      <c r="W313" s="5"/>
      <c r="X313" s="5"/>
      <c r="Y313" s="24">
        <v>181.79864688676423</v>
      </c>
      <c r="Z313" s="24"/>
      <c r="AA313" s="5"/>
    </row>
    <row r="314" spans="1:27">
      <c r="A314" s="6" t="s">
        <v>103</v>
      </c>
      <c r="B314" s="5">
        <v>6549</v>
      </c>
      <c r="C314" s="4"/>
      <c r="D314" s="5">
        <v>1951.9856405558101</v>
      </c>
      <c r="E314" s="5"/>
      <c r="F314" s="5"/>
      <c r="G314" s="5">
        <v>298.29238509696137</v>
      </c>
      <c r="H314" s="5"/>
      <c r="I314" s="5"/>
      <c r="J314" s="5">
        <v>310.81958314246447</v>
      </c>
      <c r="K314" s="5"/>
      <c r="L314" s="5"/>
      <c r="M314" s="5">
        <v>-6906.8867506489541</v>
      </c>
      <c r="N314" s="5"/>
      <c r="O314" s="5"/>
      <c r="P314" s="5">
        <v>3835.8294396091005</v>
      </c>
      <c r="Q314" s="5"/>
      <c r="R314" s="5"/>
      <c r="S314" s="5">
        <v>4036.2145442052224</v>
      </c>
      <c r="T314" s="5"/>
      <c r="U314" s="5"/>
      <c r="V314" s="5">
        <f t="shared" si="8"/>
        <v>7872.0439838143229</v>
      </c>
      <c r="W314" s="5"/>
      <c r="X314" s="5"/>
      <c r="Y314" s="24">
        <v>148.56663551705773</v>
      </c>
      <c r="Z314" s="24"/>
      <c r="AA314" s="5"/>
    </row>
    <row r="315" spans="1:27">
      <c r="A315" s="6" t="s">
        <v>120</v>
      </c>
      <c r="B315" s="5">
        <v>2227</v>
      </c>
      <c r="C315" s="4"/>
      <c r="D315" s="5">
        <v>134.71037269869782</v>
      </c>
      <c r="E315" s="5">
        <v>44.903457566232603</v>
      </c>
      <c r="F315" s="5"/>
      <c r="G315" s="5">
        <v>205.84101481814099</v>
      </c>
      <c r="H315" s="5">
        <v>240.60105074090706</v>
      </c>
      <c r="I315" s="5"/>
      <c r="J315" s="5">
        <v>-127.68639874270318</v>
      </c>
      <c r="K315" s="5">
        <v>1753.7992905253705</v>
      </c>
      <c r="L315" s="5"/>
      <c r="M315" s="5">
        <v>-7463.4406106870229</v>
      </c>
      <c r="N315" s="5">
        <v>-2056.8685810507409</v>
      </c>
      <c r="O315" s="5"/>
      <c r="P315" s="5">
        <v>4163.8859452177821</v>
      </c>
      <c r="Q315" s="5">
        <v>1937.2586439155814</v>
      </c>
      <c r="R315" s="5"/>
      <c r="S315" s="5">
        <v>3490.7808082622364</v>
      </c>
      <c r="T315" s="5">
        <v>2155.3409699146832</v>
      </c>
      <c r="U315" s="5"/>
      <c r="V315" s="5">
        <f t="shared" si="8"/>
        <v>7654.6667534800181</v>
      </c>
      <c r="W315" s="5">
        <f t="shared" si="9"/>
        <v>4092.5996138302644</v>
      </c>
      <c r="X315" s="5"/>
      <c r="Y315" s="24">
        <v>60.9622759058133</v>
      </c>
      <c r="Z315" s="24">
        <v>719.41074962064636</v>
      </c>
      <c r="AA315" s="5"/>
    </row>
    <row r="316" spans="1:27">
      <c r="A316" s="6" t="s">
        <v>130</v>
      </c>
      <c r="B316" s="5">
        <v>950</v>
      </c>
      <c r="C316" s="4"/>
      <c r="D316" s="5">
        <v>2525.1326315789474</v>
      </c>
      <c r="E316" s="5">
        <v>2623.4442105263161</v>
      </c>
      <c r="F316" s="5"/>
      <c r="G316" s="5">
        <v>744.39855789473688</v>
      </c>
      <c r="H316" s="5">
        <v>1034.7708631578946</v>
      </c>
      <c r="I316" s="5"/>
      <c r="J316" s="5">
        <v>270.24293684210528</v>
      </c>
      <c r="K316" s="5">
        <v>-428.92452631578948</v>
      </c>
      <c r="L316" s="5"/>
      <c r="M316" s="5">
        <v>-7862.2000210526312</v>
      </c>
      <c r="N316" s="5">
        <v>-2921.274705263158</v>
      </c>
      <c r="O316" s="5"/>
      <c r="P316" s="5">
        <v>2497.6557894736843</v>
      </c>
      <c r="Q316" s="5">
        <v>-373.15157894736842</v>
      </c>
      <c r="R316" s="5"/>
      <c r="S316" s="5">
        <v>5951.8911263157897</v>
      </c>
      <c r="T316" s="5">
        <v>3425.4308631578947</v>
      </c>
      <c r="U316" s="5"/>
      <c r="V316" s="5">
        <f t="shared" si="8"/>
        <v>8449.5469157894731</v>
      </c>
      <c r="W316" s="5">
        <f t="shared" si="9"/>
        <v>3052.2792842105264</v>
      </c>
      <c r="X316" s="5"/>
      <c r="Y316" s="24">
        <v>106.33398799116374</v>
      </c>
      <c r="Z316" s="24">
        <v>18.187956465242387</v>
      </c>
      <c r="AA316" s="5"/>
    </row>
    <row r="317" spans="1:27">
      <c r="A317" s="6" t="s">
        <v>137</v>
      </c>
      <c r="B317" s="5">
        <v>8366</v>
      </c>
      <c r="C317" s="4"/>
      <c r="D317" s="5">
        <v>2803.01219220655</v>
      </c>
      <c r="E317" s="5">
        <v>2695.4338991154673</v>
      </c>
      <c r="F317" s="5"/>
      <c r="G317" s="5">
        <v>502.9408271575424</v>
      </c>
      <c r="H317" s="5">
        <v>729.42549605546265</v>
      </c>
      <c r="I317" s="5"/>
      <c r="J317" s="5">
        <v>190.22255797274681</v>
      </c>
      <c r="K317" s="5">
        <v>400.28460315562995</v>
      </c>
      <c r="L317" s="5"/>
      <c r="M317" s="5">
        <v>-6456.3881484580443</v>
      </c>
      <c r="N317" s="5">
        <v>-2864.1865897681091</v>
      </c>
      <c r="O317" s="5"/>
      <c r="P317" s="5">
        <v>3082.066339947406</v>
      </c>
      <c r="Q317" s="5">
        <v>1536.3943342098971</v>
      </c>
      <c r="R317" s="5"/>
      <c r="S317" s="5">
        <v>3989.7263829787234</v>
      </c>
      <c r="T317" s="5">
        <v>2201.3480145828353</v>
      </c>
      <c r="U317" s="5"/>
      <c r="V317" s="5">
        <f t="shared" si="8"/>
        <v>7071.7927229261295</v>
      </c>
      <c r="W317" s="5">
        <f t="shared" si="9"/>
        <v>3737.7423487927326</v>
      </c>
      <c r="X317" s="5"/>
      <c r="Y317" s="24">
        <v>144.69703114273824</v>
      </c>
      <c r="Z317" s="24">
        <v>192.25417123839995</v>
      </c>
      <c r="AA317" s="5"/>
    </row>
    <row r="318" spans="1:27">
      <c r="A318" s="6" t="s">
        <v>149</v>
      </c>
      <c r="B318" s="5">
        <v>20497</v>
      </c>
      <c r="C318" s="4"/>
      <c r="D318" s="5">
        <v>3006.6189261843197</v>
      </c>
      <c r="E318" s="5">
        <v>0</v>
      </c>
      <c r="F318" s="5"/>
      <c r="G318" s="5">
        <v>469.45202127140556</v>
      </c>
      <c r="H318" s="1"/>
      <c r="I318" s="5"/>
      <c r="J318" s="5">
        <v>301.30674196223839</v>
      </c>
      <c r="K318" s="1"/>
      <c r="L318" s="5"/>
      <c r="M318" s="5">
        <v>-5160.7672161779774</v>
      </c>
      <c r="N318" s="1"/>
      <c r="O318" s="5"/>
      <c r="P318" s="5">
        <v>1313.1981753427331</v>
      </c>
      <c r="Q318" s="1"/>
      <c r="R318" s="5"/>
      <c r="S318" s="5">
        <v>4525.8779460408841</v>
      </c>
      <c r="T318" s="1"/>
      <c r="U318" s="5"/>
      <c r="V318" s="5">
        <f t="shared" si="8"/>
        <v>5839.0761213836176</v>
      </c>
      <c r="W318" s="5"/>
      <c r="X318" s="5"/>
      <c r="Y318" s="24">
        <v>184.82220411012042</v>
      </c>
      <c r="Z318" s="24"/>
      <c r="AA318" s="5"/>
    </row>
    <row r="319" spans="1:27">
      <c r="A319" s="6" t="s">
        <v>153</v>
      </c>
      <c r="B319" s="5">
        <v>15392</v>
      </c>
      <c r="C319" s="4"/>
      <c r="D319" s="5">
        <v>2043.0214397089399</v>
      </c>
      <c r="E319" s="5">
        <v>1596.6091476091476</v>
      </c>
      <c r="F319" s="5"/>
      <c r="G319" s="5">
        <v>213.48487396049896</v>
      </c>
      <c r="H319" s="5">
        <v>321.88823349792102</v>
      </c>
      <c r="I319" s="5"/>
      <c r="J319" s="5">
        <v>116.32402286902287</v>
      </c>
      <c r="K319" s="5">
        <v>222.11910213097715</v>
      </c>
      <c r="L319" s="5"/>
      <c r="M319" s="5">
        <v>-6713.1749116424116</v>
      </c>
      <c r="N319" s="5">
        <v>-2318.3492249220376</v>
      </c>
      <c r="O319" s="5"/>
      <c r="P319" s="5">
        <v>3164.6405925155923</v>
      </c>
      <c r="Q319" s="5">
        <v>668.41385135135135</v>
      </c>
      <c r="R319" s="5"/>
      <c r="S319" s="5">
        <v>3935.6074571205818</v>
      </c>
      <c r="T319" s="5">
        <v>2182.8472920997924</v>
      </c>
      <c r="U319" s="5"/>
      <c r="V319" s="5">
        <f t="shared" si="8"/>
        <v>7100.2480496361741</v>
      </c>
      <c r="W319" s="5">
        <f t="shared" si="9"/>
        <v>2851.2611434511437</v>
      </c>
      <c r="X319" s="5"/>
      <c r="Y319" s="24">
        <v>141.07287359370042</v>
      </c>
      <c r="Z319" s="24">
        <v>177.4232726028188</v>
      </c>
      <c r="AA319" s="5"/>
    </row>
    <row r="320" spans="1:27">
      <c r="A320" s="6" t="s">
        <v>161</v>
      </c>
      <c r="B320" s="5">
        <v>1978</v>
      </c>
      <c r="C320" s="4"/>
      <c r="D320" s="5">
        <v>989.58036905965628</v>
      </c>
      <c r="E320" s="5">
        <v>820.72740141557131</v>
      </c>
      <c r="F320" s="5"/>
      <c r="G320" s="5">
        <v>376.14694135490396</v>
      </c>
      <c r="H320" s="5">
        <v>342.28497977755308</v>
      </c>
      <c r="I320" s="5"/>
      <c r="J320" s="5">
        <v>54.896036400404448</v>
      </c>
      <c r="K320" s="5">
        <v>45.107275025278057</v>
      </c>
      <c r="L320" s="5"/>
      <c r="M320" s="5">
        <v>-6165.8838270980796</v>
      </c>
      <c r="N320" s="5">
        <v>-2436.6467745197169</v>
      </c>
      <c r="O320" s="5"/>
      <c r="P320" s="5">
        <v>2646.4878665318502</v>
      </c>
      <c r="Q320" s="5">
        <v>892.9332659251769</v>
      </c>
      <c r="R320" s="5"/>
      <c r="S320" s="5">
        <v>3818.8864762386252</v>
      </c>
      <c r="T320" s="5">
        <v>1845.6892618806876</v>
      </c>
      <c r="U320" s="5"/>
      <c r="V320" s="5">
        <f t="shared" si="8"/>
        <v>6465.3743427704758</v>
      </c>
      <c r="W320" s="5">
        <f t="shared" si="9"/>
        <v>2738.6225278058646</v>
      </c>
      <c r="X320" s="5"/>
      <c r="Y320" s="24">
        <v>121.35357256607561</v>
      </c>
      <c r="Z320" s="24">
        <v>117.5482609091322</v>
      </c>
      <c r="AA320" s="5"/>
    </row>
    <row r="321" spans="1:27">
      <c r="A321" s="6" t="s">
        <v>162</v>
      </c>
      <c r="B321" s="5">
        <v>9642</v>
      </c>
      <c r="C321" s="4"/>
      <c r="D321" s="5">
        <v>4215.7051451980915</v>
      </c>
      <c r="E321" s="5">
        <v>3966.3515868077161</v>
      </c>
      <c r="F321" s="5"/>
      <c r="G321" s="5">
        <v>273.68160755030078</v>
      </c>
      <c r="H321" s="5">
        <v>298.74289566479985</v>
      </c>
      <c r="I321" s="5"/>
      <c r="J321" s="5">
        <v>155.84746214478324</v>
      </c>
      <c r="K321" s="5">
        <v>-50.606513171541174</v>
      </c>
      <c r="L321" s="5"/>
      <c r="M321" s="5">
        <v>-5445.7139524994818</v>
      </c>
      <c r="N321" s="5">
        <v>-2817.2951669778054</v>
      </c>
      <c r="O321" s="5"/>
      <c r="P321" s="5">
        <v>1104.2459033395562</v>
      </c>
      <c r="Q321" s="5">
        <v>649.19280232316942</v>
      </c>
      <c r="R321" s="5"/>
      <c r="S321" s="5">
        <v>4857.4998330221943</v>
      </c>
      <c r="T321" s="5">
        <v>2524.4828873677661</v>
      </c>
      <c r="U321" s="5"/>
      <c r="V321" s="5">
        <f t="shared" si="8"/>
        <v>5961.7457363617505</v>
      </c>
      <c r="W321" s="5">
        <f t="shared" si="9"/>
        <v>3173.6756896909355</v>
      </c>
      <c r="X321" s="5"/>
      <c r="Y321" s="24">
        <v>144.96839508579288</v>
      </c>
      <c r="Z321" s="24">
        <v>82.120809866012763</v>
      </c>
      <c r="AA321" s="5"/>
    </row>
    <row r="322" spans="1:27">
      <c r="A322" s="6" t="s">
        <v>172</v>
      </c>
      <c r="B322" s="5">
        <v>7539</v>
      </c>
      <c r="C322" s="4"/>
      <c r="D322" s="5">
        <v>5697.042995092188</v>
      </c>
      <c r="E322" s="5">
        <v>5596.1148826104254</v>
      </c>
      <c r="F322" s="5"/>
      <c r="G322" s="5">
        <v>767.63556041915376</v>
      </c>
      <c r="H322" s="5">
        <v>549.31891364902503</v>
      </c>
      <c r="I322" s="5"/>
      <c r="J322" s="5">
        <v>103.31796524738029</v>
      </c>
      <c r="K322" s="5">
        <v>-25.526941238891098</v>
      </c>
      <c r="L322" s="5"/>
      <c r="M322" s="5">
        <v>-6296.0286801963121</v>
      </c>
      <c r="N322" s="5">
        <v>-2450.5929977450592</v>
      </c>
      <c r="O322" s="5"/>
      <c r="P322" s="5">
        <v>2601.8828757129595</v>
      </c>
      <c r="Q322" s="5">
        <v>563.38798249104661</v>
      </c>
      <c r="R322" s="5"/>
      <c r="S322" s="5">
        <v>4044.8743812176681</v>
      </c>
      <c r="T322" s="5">
        <v>2264.937020825043</v>
      </c>
      <c r="U322" s="5"/>
      <c r="V322" s="5">
        <f t="shared" si="8"/>
        <v>6646.7572569306276</v>
      </c>
      <c r="W322" s="5">
        <f t="shared" si="9"/>
        <v>2828.3250033160894</v>
      </c>
      <c r="X322" s="5"/>
      <c r="Y322" s="24">
        <v>144.60145135149077</v>
      </c>
      <c r="Z322" s="24">
        <v>90.632001184437399</v>
      </c>
      <c r="AA322" s="5"/>
    </row>
    <row r="323" spans="1:27">
      <c r="A323" s="6" t="s">
        <v>176</v>
      </c>
      <c r="B323" s="5">
        <v>19850</v>
      </c>
      <c r="C323" s="4"/>
      <c r="D323" s="5">
        <v>277.07808564231738</v>
      </c>
      <c r="E323" s="5">
        <v>51.566750629722925</v>
      </c>
      <c r="F323" s="5"/>
      <c r="G323" s="5">
        <v>1165.7654085642316</v>
      </c>
      <c r="H323" s="5">
        <v>757.47578740554161</v>
      </c>
      <c r="I323" s="5"/>
      <c r="J323" s="5">
        <v>439.2624765743073</v>
      </c>
      <c r="K323" s="5">
        <v>528.72178337531489</v>
      </c>
      <c r="L323" s="5"/>
      <c r="M323" s="5">
        <v>-5412.1112136020156</v>
      </c>
      <c r="N323" s="5">
        <v>-2167.0165017632244</v>
      </c>
      <c r="O323" s="5"/>
      <c r="P323" s="5">
        <v>1063.7966246851386</v>
      </c>
      <c r="Q323" s="5">
        <v>449.10544080604535</v>
      </c>
      <c r="R323" s="5"/>
      <c r="S323" s="5">
        <v>5336.7625974811081</v>
      </c>
      <c r="T323" s="5">
        <v>2684.9522503778339</v>
      </c>
      <c r="U323" s="5"/>
      <c r="V323" s="5">
        <f t="shared" si="8"/>
        <v>6400.5592221662464</v>
      </c>
      <c r="W323" s="5">
        <f t="shared" si="9"/>
        <v>3134.0576911838793</v>
      </c>
      <c r="X323" s="5"/>
      <c r="Y323" s="24">
        <v>161.96558994290226</v>
      </c>
      <c r="Z323" s="24">
        <v>194.21010865785547</v>
      </c>
      <c r="AA323" s="5"/>
    </row>
    <row r="324" spans="1:27">
      <c r="A324" s="6" t="s">
        <v>180</v>
      </c>
      <c r="B324" s="5">
        <v>4644</v>
      </c>
      <c r="C324" s="4"/>
      <c r="D324" s="5">
        <v>4157.2578940568474</v>
      </c>
      <c r="E324" s="5">
        <v>6407.127833763996</v>
      </c>
      <c r="F324" s="5"/>
      <c r="G324" s="5">
        <v>302.4770585701981</v>
      </c>
      <c r="H324" s="5">
        <v>682.96147071490088</v>
      </c>
      <c r="I324" s="5"/>
      <c r="J324" s="5">
        <v>-53.727700258397931</v>
      </c>
      <c r="K324" s="5">
        <v>-168.93946597760552</v>
      </c>
      <c r="L324" s="5"/>
      <c r="M324" s="5">
        <v>-6310.1954801894917</v>
      </c>
      <c r="N324" s="5">
        <v>-3143.5219250645996</v>
      </c>
      <c r="O324" s="5"/>
      <c r="P324" s="5">
        <v>2390.0880706287685</v>
      </c>
      <c r="Q324" s="5">
        <v>1239.9162360034452</v>
      </c>
      <c r="R324" s="5"/>
      <c r="S324" s="5">
        <v>4202.7642291128332</v>
      </c>
      <c r="T324" s="5">
        <v>2275.4906416881995</v>
      </c>
      <c r="U324" s="5"/>
      <c r="V324" s="5">
        <f t="shared" si="8"/>
        <v>6592.8522997416021</v>
      </c>
      <c r="W324" s="5">
        <f t="shared" si="9"/>
        <v>3515.4068776916447</v>
      </c>
      <c r="X324" s="5"/>
      <c r="Y324" s="24">
        <v>83.524286353342404</v>
      </c>
      <c r="Z324" s="24">
        <v>66.40732091135672</v>
      </c>
      <c r="AA324" s="5"/>
    </row>
    <row r="325" spans="1:27">
      <c r="A325" s="6" t="s">
        <v>185</v>
      </c>
      <c r="B325" s="5">
        <v>1317</v>
      </c>
      <c r="C325" s="4"/>
      <c r="D325" s="5">
        <v>2148.3212452543657</v>
      </c>
      <c r="E325" s="5">
        <v>2132.7685041761579</v>
      </c>
      <c r="F325" s="5"/>
      <c r="G325" s="5">
        <v>297.24167805618828</v>
      </c>
      <c r="H325" s="5">
        <v>382.16723614274866</v>
      </c>
      <c r="I325" s="5"/>
      <c r="J325" s="5">
        <v>48.063819286256646</v>
      </c>
      <c r="K325" s="5">
        <v>213.25950645406229</v>
      </c>
      <c r="L325" s="5"/>
      <c r="M325" s="5">
        <v>-6734.008428246013</v>
      </c>
      <c r="N325" s="5">
        <v>-2985.0347760060745</v>
      </c>
      <c r="O325" s="5"/>
      <c r="P325" s="5">
        <v>3232.6962794229307</v>
      </c>
      <c r="Q325" s="5">
        <v>1371.9050873196659</v>
      </c>
      <c r="R325" s="5"/>
      <c r="S325" s="5">
        <v>3914.1127638572511</v>
      </c>
      <c r="T325" s="5">
        <v>2258.6641989369778</v>
      </c>
      <c r="U325" s="5"/>
      <c r="V325" s="5">
        <f t="shared" si="8"/>
        <v>7146.8090432801819</v>
      </c>
      <c r="W325" s="5">
        <f t="shared" si="9"/>
        <v>3630.5692862566439</v>
      </c>
      <c r="X325" s="5"/>
      <c r="Y325" s="24">
        <v>113.98114393540972</v>
      </c>
      <c r="Z325" s="24">
        <v>162.02612982299144</v>
      </c>
      <c r="AA325" s="5"/>
    </row>
    <row r="326" spans="1:27">
      <c r="A326" s="6" t="s">
        <v>191</v>
      </c>
      <c r="B326" s="5">
        <v>11138</v>
      </c>
      <c r="C326" s="4"/>
      <c r="D326" s="5">
        <v>4612.5875381576589</v>
      </c>
      <c r="E326" s="5"/>
      <c r="F326" s="5"/>
      <c r="G326" s="5">
        <v>289.3396785778416</v>
      </c>
      <c r="H326" s="5"/>
      <c r="I326" s="5"/>
      <c r="J326" s="5">
        <v>76.48677949362542</v>
      </c>
      <c r="K326" s="5"/>
      <c r="L326" s="5"/>
      <c r="M326" s="5">
        <v>-5979.1817687196981</v>
      </c>
      <c r="N326" s="5"/>
      <c r="O326" s="5"/>
      <c r="P326" s="5">
        <v>1836.0817920632071</v>
      </c>
      <c r="Q326" s="5"/>
      <c r="R326" s="5"/>
      <c r="S326" s="5">
        <v>4397.8210531513741</v>
      </c>
      <c r="T326" s="5"/>
      <c r="U326" s="5"/>
      <c r="V326" s="5">
        <f t="shared" si="8"/>
        <v>6233.9028452145812</v>
      </c>
      <c r="W326" s="5"/>
      <c r="X326" s="5"/>
      <c r="Y326" s="24">
        <v>132.84748098967529</v>
      </c>
      <c r="Z326" s="24"/>
      <c r="AA326" s="5"/>
    </row>
    <row r="327" spans="1:27">
      <c r="A327" s="6" t="s">
        <v>193</v>
      </c>
      <c r="B327" s="5">
        <v>14991</v>
      </c>
      <c r="C327" s="4"/>
      <c r="D327" s="5">
        <v>2768.8301887799348</v>
      </c>
      <c r="E327" s="5">
        <v>3068.4665345874191</v>
      </c>
      <c r="F327" s="5"/>
      <c r="G327" s="5">
        <v>762.55352344740174</v>
      </c>
      <c r="H327" s="5">
        <v>790.41214928957368</v>
      </c>
      <c r="I327" s="5"/>
      <c r="J327" s="5">
        <v>76.126438529784537</v>
      </c>
      <c r="K327" s="5">
        <v>146.19042425455274</v>
      </c>
      <c r="L327" s="5"/>
      <c r="M327" s="5">
        <v>-7074.8791541591627</v>
      </c>
      <c r="N327" s="5">
        <v>-2981.2338229604429</v>
      </c>
      <c r="O327" s="5"/>
      <c r="P327" s="5">
        <v>2351.4636782069242</v>
      </c>
      <c r="Q327" s="5">
        <v>714.92728970715768</v>
      </c>
      <c r="R327" s="5"/>
      <c r="S327" s="5">
        <v>5153.3853512107262</v>
      </c>
      <c r="T327" s="5">
        <v>2900.3657067573881</v>
      </c>
      <c r="U327" s="5"/>
      <c r="V327" s="5">
        <f t="shared" si="8"/>
        <v>7504.8490294176499</v>
      </c>
      <c r="W327" s="5">
        <f t="shared" si="9"/>
        <v>3615.2929964645459</v>
      </c>
      <c r="X327" s="5"/>
      <c r="Y327" s="24">
        <v>123.66072245765831</v>
      </c>
      <c r="Z327" s="24">
        <v>128.96000841982587</v>
      </c>
      <c r="AA327" s="5"/>
    </row>
    <row r="328" spans="1:27">
      <c r="A328" s="6" t="s">
        <v>223</v>
      </c>
      <c r="B328" s="5">
        <v>8154</v>
      </c>
      <c r="C328" s="4"/>
      <c r="D328" s="5">
        <v>1616.3955727250429</v>
      </c>
      <c r="E328" s="5">
        <v>1337.2727863625216</v>
      </c>
      <c r="F328" s="5"/>
      <c r="G328" s="5">
        <v>333.57958547951927</v>
      </c>
      <c r="H328" s="5">
        <v>22.521870247731172</v>
      </c>
      <c r="I328" s="5"/>
      <c r="J328" s="5">
        <v>184.58441010546971</v>
      </c>
      <c r="K328" s="5">
        <v>235.76973755212165</v>
      </c>
      <c r="L328" s="5"/>
      <c r="M328" s="5">
        <v>-6285.9775484424817</v>
      </c>
      <c r="N328" s="5">
        <v>-2582.9205015943094</v>
      </c>
      <c r="O328" s="5"/>
      <c r="P328" s="5">
        <v>2855.1865342163355</v>
      </c>
      <c r="Q328" s="5">
        <v>1013.3673043904832</v>
      </c>
      <c r="R328" s="5"/>
      <c r="S328" s="5">
        <v>3961.7385123865583</v>
      </c>
      <c r="T328" s="5">
        <v>2109.9896247240617</v>
      </c>
      <c r="U328" s="5"/>
      <c r="V328" s="5">
        <f t="shared" si="8"/>
        <v>6816.9250466028934</v>
      </c>
      <c r="W328" s="5">
        <f t="shared" si="9"/>
        <v>3123.356929114545</v>
      </c>
      <c r="X328" s="5"/>
      <c r="Y328" s="24">
        <v>152.3427209685332</v>
      </c>
      <c r="Z328" s="24">
        <v>137.89886118568154</v>
      </c>
      <c r="AA328" s="5"/>
    </row>
    <row r="329" spans="1:27">
      <c r="A329" s="6" t="s">
        <v>221</v>
      </c>
      <c r="B329" s="5">
        <v>1963</v>
      </c>
      <c r="C329" s="4"/>
      <c r="D329" s="5">
        <v>802.34335201222621</v>
      </c>
      <c r="E329" s="5">
        <v>203.76974019358127</v>
      </c>
      <c r="F329" s="5"/>
      <c r="G329" s="5">
        <v>112.65389200203769</v>
      </c>
      <c r="H329" s="5">
        <v>288.53124808965867</v>
      </c>
      <c r="I329" s="5"/>
      <c r="J329" s="5">
        <v>-285.22215995924603</v>
      </c>
      <c r="K329" s="5">
        <v>329.97279164544062</v>
      </c>
      <c r="L329" s="5"/>
      <c r="M329" s="5">
        <v>-6637.3630056036682</v>
      </c>
      <c r="N329" s="5">
        <v>-2871.9391339786039</v>
      </c>
      <c r="O329" s="5"/>
      <c r="P329" s="5">
        <v>2191.0005094243506</v>
      </c>
      <c r="Q329" s="5">
        <v>990.01273560876211</v>
      </c>
      <c r="R329" s="5"/>
      <c r="S329" s="5">
        <v>4707.3190575649514</v>
      </c>
      <c r="T329" s="5">
        <v>2503.5900152827307</v>
      </c>
      <c r="U329" s="5"/>
      <c r="V329" s="5">
        <f t="shared" si="8"/>
        <v>6898.3195669893021</v>
      </c>
      <c r="W329" s="5">
        <f t="shared" si="9"/>
        <v>3493.6027508914931</v>
      </c>
      <c r="X329" s="5"/>
      <c r="Y329" s="24">
        <v>49.311731712057806</v>
      </c>
      <c r="Z329" s="24">
        <v>215.01777365478932</v>
      </c>
      <c r="AA329" s="5"/>
    </row>
    <row r="330" spans="1:27">
      <c r="A330" s="6" t="s">
        <v>226</v>
      </c>
      <c r="B330" s="5">
        <v>24942</v>
      </c>
      <c r="C330" s="4"/>
      <c r="D330" s="5">
        <v>1681.0633565872822</v>
      </c>
      <c r="E330" s="5">
        <v>1994.1177507818138</v>
      </c>
      <c r="F330" s="5"/>
      <c r="G330" s="5">
        <v>418.55217143773552</v>
      </c>
      <c r="H330" s="5">
        <v>1026.7277800497152</v>
      </c>
      <c r="I330" s="5"/>
      <c r="J330" s="5">
        <v>223.19690722476145</v>
      </c>
      <c r="K330" s="5">
        <v>434.81631224440707</v>
      </c>
      <c r="L330" s="5"/>
      <c r="M330" s="5">
        <v>-5743.9853572287711</v>
      </c>
      <c r="N330" s="5">
        <v>-2458.4385574532917</v>
      </c>
      <c r="O330" s="5"/>
      <c r="P330" s="5">
        <v>1578.0224119958302</v>
      </c>
      <c r="Q330" s="5">
        <v>565.01960548472459</v>
      </c>
      <c r="R330" s="5"/>
      <c r="S330" s="5">
        <v>4715.7597117312162</v>
      </c>
      <c r="T330" s="5">
        <v>2588.8864349290352</v>
      </c>
      <c r="U330" s="5"/>
      <c r="V330" s="5">
        <f t="shared" si="8"/>
        <v>6293.7821237270464</v>
      </c>
      <c r="W330" s="5">
        <f t="shared" si="9"/>
        <v>3153.9060404137599</v>
      </c>
      <c r="X330" s="5"/>
      <c r="Y330" s="24">
        <v>168.13471170454866</v>
      </c>
      <c r="Z330" s="24">
        <v>258.52477093455377</v>
      </c>
      <c r="AA330" s="5"/>
    </row>
    <row r="331" spans="1:27">
      <c r="A331" s="6" t="s">
        <v>239</v>
      </c>
      <c r="B331" s="5">
        <v>6428</v>
      </c>
      <c r="C331" s="4"/>
      <c r="D331" s="5">
        <v>1211.8232731798382</v>
      </c>
      <c r="E331" s="5">
        <v>1071.9975108898568</v>
      </c>
      <c r="F331" s="5"/>
      <c r="G331" s="5">
        <v>476.32033447417547</v>
      </c>
      <c r="H331" s="5">
        <v>367.02667237087746</v>
      </c>
      <c r="I331" s="5"/>
      <c r="J331" s="5">
        <v>64.093352520224016</v>
      </c>
      <c r="K331" s="5">
        <v>23.601267890479157</v>
      </c>
      <c r="L331" s="5"/>
      <c r="M331" s="5">
        <v>-5278.2514436838828</v>
      </c>
      <c r="N331" s="5">
        <v>-2588.2792283758558</v>
      </c>
      <c r="O331" s="5"/>
      <c r="P331" s="5">
        <v>1207.8886123210953</v>
      </c>
      <c r="Q331" s="5">
        <v>826.74377722464214</v>
      </c>
      <c r="R331" s="5"/>
      <c r="S331" s="5">
        <v>4400.4699253266954</v>
      </c>
      <c r="T331" s="5">
        <v>2182.9628624766647</v>
      </c>
      <c r="U331" s="5"/>
      <c r="V331" s="5">
        <f t="shared" si="8"/>
        <v>5608.3585376477904</v>
      </c>
      <c r="W331" s="5">
        <f t="shared" si="9"/>
        <v>3009.7066397013068</v>
      </c>
      <c r="X331" s="5"/>
      <c r="Y331" s="24">
        <v>123.33785384556519</v>
      </c>
      <c r="Z331" s="24">
        <v>106.35635834181085</v>
      </c>
      <c r="AA331" s="5"/>
    </row>
    <row r="332" spans="1:27">
      <c r="A332" s="6" t="s">
        <v>243</v>
      </c>
      <c r="B332" s="5">
        <v>50933</v>
      </c>
      <c r="C332" s="4"/>
      <c r="D332" s="5">
        <v>1662.1043773192232</v>
      </c>
      <c r="E332" s="5">
        <v>1187.3264270708578</v>
      </c>
      <c r="F332" s="5"/>
      <c r="G332" s="5">
        <v>281.80776961891115</v>
      </c>
      <c r="H332" s="5">
        <v>215.313893153751</v>
      </c>
      <c r="I332" s="5"/>
      <c r="J332" s="5">
        <v>166.01692046413916</v>
      </c>
      <c r="K332" s="5">
        <v>310.29616692517624</v>
      </c>
      <c r="L332" s="5"/>
      <c r="M332" s="5">
        <v>-6375.086702334439</v>
      </c>
      <c r="N332" s="5">
        <v>-2253.9353786346769</v>
      </c>
      <c r="O332" s="5"/>
      <c r="P332" s="5">
        <v>2580.473602575933</v>
      </c>
      <c r="Q332" s="5">
        <v>554.87952800738219</v>
      </c>
      <c r="R332" s="5"/>
      <c r="S332" s="5">
        <v>4236.9119064260894</v>
      </c>
      <c r="T332" s="5">
        <v>2310.8789739461645</v>
      </c>
      <c r="U332" s="5"/>
      <c r="V332" s="5">
        <f t="shared" ref="V332:V340" si="10">P332+S332</f>
        <v>6817.3855090020224</v>
      </c>
      <c r="W332" s="5">
        <f t="shared" ref="W332:W340" si="11">Q332+T332</f>
        <v>2865.7585019535468</v>
      </c>
      <c r="X332" s="5"/>
      <c r="Y332" s="24">
        <v>152.87399393930954</v>
      </c>
      <c r="Z332" s="24">
        <v>186.19142023753272</v>
      </c>
      <c r="AA332" s="5"/>
    </row>
    <row r="333" spans="1:27">
      <c r="A333" s="6" t="s">
        <v>244</v>
      </c>
      <c r="B333" s="5">
        <v>2917</v>
      </c>
      <c r="C333" s="4"/>
      <c r="D333" s="5">
        <v>3624.57867672266</v>
      </c>
      <c r="E333" s="5">
        <v>3509.3740143983541</v>
      </c>
      <c r="F333" s="5"/>
      <c r="G333" s="5">
        <v>296.21009598902981</v>
      </c>
      <c r="H333" s="5">
        <v>371.50886527254033</v>
      </c>
      <c r="I333" s="5"/>
      <c r="J333" s="5">
        <v>180.97295851902641</v>
      </c>
      <c r="K333" s="5">
        <v>158.33412752828249</v>
      </c>
      <c r="L333" s="5"/>
      <c r="M333" s="5">
        <v>-5885.8057113472751</v>
      </c>
      <c r="N333" s="5">
        <v>-2566.2791052451148</v>
      </c>
      <c r="O333" s="5"/>
      <c r="P333" s="5">
        <v>1871.1936921494687</v>
      </c>
      <c r="Q333" s="5">
        <v>515.0589646897497</v>
      </c>
      <c r="R333" s="5"/>
      <c r="S333" s="5">
        <v>4418.8322043195058</v>
      </c>
      <c r="T333" s="5">
        <v>2523.2204353788138</v>
      </c>
      <c r="U333" s="5"/>
      <c r="V333" s="5">
        <f t="shared" si="10"/>
        <v>6290.0258964689747</v>
      </c>
      <c r="W333" s="5">
        <f t="shared" si="11"/>
        <v>3038.2794000685635</v>
      </c>
      <c r="X333" s="5"/>
      <c r="Y333" s="24">
        <v>177.59159077599523</v>
      </c>
      <c r="Z333" s="24">
        <v>166.0824479607893</v>
      </c>
      <c r="AA333" s="5"/>
    </row>
    <row r="334" spans="1:27">
      <c r="A334" s="6" t="s">
        <v>258</v>
      </c>
      <c r="B334" s="5">
        <v>8426</v>
      </c>
      <c r="C334" s="4"/>
      <c r="D334" s="5">
        <v>1536.4282506527416</v>
      </c>
      <c r="E334" s="5">
        <v>1511.4450320436745</v>
      </c>
      <c r="F334" s="5"/>
      <c r="G334" s="5">
        <v>565.96202587230005</v>
      </c>
      <c r="H334" s="5">
        <v>1050.1219036316165</v>
      </c>
      <c r="I334" s="5"/>
      <c r="J334" s="5">
        <v>315.42661761215288</v>
      </c>
      <c r="K334" s="5">
        <v>327.78136482316637</v>
      </c>
      <c r="L334" s="5"/>
      <c r="M334" s="5">
        <v>-6947.5730655115121</v>
      </c>
      <c r="N334" s="5">
        <v>-2523.6083408497507</v>
      </c>
      <c r="O334" s="5"/>
      <c r="P334" s="5">
        <v>3573.4738903394255</v>
      </c>
      <c r="Q334" s="5">
        <v>1262.346309043437</v>
      </c>
      <c r="R334" s="5"/>
      <c r="S334" s="5">
        <v>3712.5814799430336</v>
      </c>
      <c r="T334" s="5">
        <v>1945.1510218371707</v>
      </c>
      <c r="U334" s="5"/>
      <c r="V334" s="5">
        <f t="shared" si="10"/>
        <v>7286.0553702824591</v>
      </c>
      <c r="W334" s="5">
        <f t="shared" si="11"/>
        <v>3207.4973308806075</v>
      </c>
      <c r="X334" s="5"/>
      <c r="Y334" s="24">
        <v>97.897707695178113</v>
      </c>
      <c r="Z334" s="24">
        <v>199.77592586595003</v>
      </c>
      <c r="AA334" s="5"/>
    </row>
    <row r="335" spans="1:27">
      <c r="A335" s="6" t="s">
        <v>268</v>
      </c>
      <c r="B335" s="5">
        <v>1691</v>
      </c>
      <c r="C335" s="4"/>
      <c r="D335" s="5">
        <v>4161.9710230632763</v>
      </c>
      <c r="E335" s="5">
        <v>3989.4494382022472</v>
      </c>
      <c r="F335" s="5"/>
      <c r="G335" s="5">
        <v>287.7150916617386</v>
      </c>
      <c r="H335" s="5">
        <v>269.74127143701952</v>
      </c>
      <c r="I335" s="5"/>
      <c r="J335" s="5">
        <v>-96.443234772324075</v>
      </c>
      <c r="K335" s="5">
        <v>130.0735127143702</v>
      </c>
      <c r="L335" s="5"/>
      <c r="M335" s="5">
        <v>-6774.2059609698399</v>
      </c>
      <c r="N335" s="5">
        <v>-2813.8704612655233</v>
      </c>
      <c r="O335" s="5"/>
      <c r="P335" s="5">
        <v>2986.8751685393258</v>
      </c>
      <c r="Q335" s="5">
        <v>998.54642223536371</v>
      </c>
      <c r="R335" s="5"/>
      <c r="S335" s="5">
        <v>4163.7676345357777</v>
      </c>
      <c r="T335" s="5">
        <v>2373.3109402720283</v>
      </c>
      <c r="U335" s="5"/>
      <c r="V335" s="5">
        <f t="shared" si="10"/>
        <v>7150.6428030751031</v>
      </c>
      <c r="W335" s="5">
        <f t="shared" si="11"/>
        <v>3371.8573625073923</v>
      </c>
      <c r="X335" s="5"/>
      <c r="Y335" s="24">
        <v>73.197747023646116</v>
      </c>
      <c r="Z335" s="24">
        <v>137.6318384538834</v>
      </c>
      <c r="AA335" s="5"/>
    </row>
    <row r="336" spans="1:27">
      <c r="A336" s="6" t="s">
        <v>278</v>
      </c>
      <c r="B336" s="5">
        <v>197900</v>
      </c>
      <c r="C336" s="4"/>
      <c r="D336" s="5">
        <v>3620.1355369883781</v>
      </c>
      <c r="E336" s="5">
        <v>4361.9486089944412</v>
      </c>
      <c r="F336" s="5"/>
      <c r="G336" s="5">
        <v>611.38880090955024</v>
      </c>
      <c r="H336" s="5">
        <v>915.80974173825155</v>
      </c>
      <c r="I336" s="5"/>
      <c r="J336" s="5">
        <v>81.015529914098025</v>
      </c>
      <c r="K336" s="5">
        <v>152.62288792319353</v>
      </c>
      <c r="L336" s="5"/>
      <c r="M336" s="5">
        <v>-6191.9522159171302</v>
      </c>
      <c r="N336" s="5">
        <v>-2732.1504451743308</v>
      </c>
      <c r="O336" s="5"/>
      <c r="P336" s="5">
        <v>1615.2927292572006</v>
      </c>
      <c r="Q336" s="5">
        <v>408.15385042950987</v>
      </c>
      <c r="R336" s="5"/>
      <c r="S336" s="5">
        <v>4790.1164105103589</v>
      </c>
      <c r="T336" s="5">
        <v>2623.6501871652349</v>
      </c>
      <c r="U336" s="5"/>
      <c r="V336" s="5">
        <f t="shared" si="10"/>
        <v>6405.4091397675593</v>
      </c>
      <c r="W336" s="5">
        <f t="shared" si="11"/>
        <v>3031.8040375947448</v>
      </c>
      <c r="X336" s="5"/>
      <c r="Y336" s="24">
        <v>126.06422736506569</v>
      </c>
      <c r="Z336" s="24">
        <v>145.67556476313447</v>
      </c>
      <c r="AA336" s="5"/>
    </row>
    <row r="337" spans="1:27">
      <c r="A337" s="6" t="s">
        <v>288</v>
      </c>
      <c r="B337" s="5">
        <v>15092</v>
      </c>
      <c r="C337" s="4"/>
      <c r="D337" s="5">
        <v>3683.6101762523194</v>
      </c>
      <c r="E337" s="5">
        <v>3750.750068910681</v>
      </c>
      <c r="F337" s="5"/>
      <c r="G337" s="5">
        <v>1558.5725954147892</v>
      </c>
      <c r="H337" s="5">
        <v>1285.2591876490856</v>
      </c>
      <c r="I337" s="5"/>
      <c r="J337" s="5">
        <v>-78.052154783991526</v>
      </c>
      <c r="K337" s="5">
        <v>356.0580645375033</v>
      </c>
      <c r="L337" s="5"/>
      <c r="M337" s="5">
        <v>-6526.489592499338</v>
      </c>
      <c r="N337" s="5">
        <v>-2305.7687357540417</v>
      </c>
      <c r="O337" s="5"/>
      <c r="P337" s="5">
        <v>2249.4312880996554</v>
      </c>
      <c r="Q337" s="5">
        <v>488.60157699443414</v>
      </c>
      <c r="R337" s="5"/>
      <c r="S337" s="5">
        <v>4782.8526086668426</v>
      </c>
      <c r="T337" s="5">
        <v>2602.5531142327063</v>
      </c>
      <c r="U337" s="5"/>
      <c r="V337" s="5">
        <f t="shared" si="10"/>
        <v>7032.2838967664975</v>
      </c>
      <c r="W337" s="5">
        <f t="shared" si="11"/>
        <v>3091.1546912271406</v>
      </c>
      <c r="X337" s="5"/>
      <c r="Y337" s="24">
        <v>87.445381422878981</v>
      </c>
      <c r="Z337" s="24">
        <v>178.0263618318109</v>
      </c>
      <c r="AA337" s="5"/>
    </row>
    <row r="338" spans="1:27">
      <c r="A338" s="6" t="s">
        <v>294</v>
      </c>
      <c r="B338" s="5">
        <v>2228</v>
      </c>
      <c r="C338" s="4"/>
      <c r="D338" s="5">
        <v>6521.5372531418307</v>
      </c>
      <c r="E338" s="5">
        <v>5185.3038599640931</v>
      </c>
      <c r="F338" s="5"/>
      <c r="G338" s="5">
        <v>76.345013464991027</v>
      </c>
      <c r="H338" s="5">
        <v>23.504937163375224</v>
      </c>
      <c r="I338" s="5"/>
      <c r="J338" s="5">
        <v>214.66518402154401</v>
      </c>
      <c r="K338" s="5">
        <v>354.84036355475763</v>
      </c>
      <c r="L338" s="5"/>
      <c r="M338" s="5">
        <v>-6545.9245915619395</v>
      </c>
      <c r="N338" s="5">
        <v>-1962.3952603231596</v>
      </c>
      <c r="O338" s="5"/>
      <c r="P338" s="5">
        <v>2901.3460502692997</v>
      </c>
      <c r="Q338" s="5">
        <v>458.22800718132856</v>
      </c>
      <c r="R338" s="5"/>
      <c r="S338" s="5">
        <v>4272.5526660682226</v>
      </c>
      <c r="T338" s="5">
        <v>2393.2213105924598</v>
      </c>
      <c r="U338" s="5"/>
      <c r="V338" s="5">
        <f t="shared" si="10"/>
        <v>7173.8987163375223</v>
      </c>
      <c r="W338" s="5">
        <f t="shared" si="11"/>
        <v>2851.4493177737882</v>
      </c>
      <c r="X338" s="5"/>
      <c r="Y338" s="24">
        <v>165.23068311349277</v>
      </c>
      <c r="Z338" s="24">
        <v>188.93109843905958</v>
      </c>
      <c r="AA338" s="5"/>
    </row>
    <row r="339" spans="1:27">
      <c r="A339" s="25"/>
      <c r="C339" s="4"/>
      <c r="D339" s="5"/>
      <c r="E339" s="5"/>
      <c r="F339" s="5"/>
      <c r="G339" s="1"/>
      <c r="H339" s="1"/>
      <c r="I339" s="5"/>
      <c r="J339" s="1"/>
      <c r="K339" s="1"/>
      <c r="L339" s="5"/>
      <c r="M339" s="1"/>
      <c r="N339" s="1"/>
      <c r="O339" s="5"/>
      <c r="P339" s="1"/>
      <c r="Q339" s="1"/>
      <c r="R339" s="5"/>
      <c r="S339" s="1"/>
      <c r="T339" s="1"/>
      <c r="U339" s="5"/>
      <c r="V339" s="5"/>
      <c r="W339" s="5"/>
      <c r="X339" s="5"/>
      <c r="Y339" s="1"/>
      <c r="Z339" s="1"/>
      <c r="AA339" s="5"/>
    </row>
    <row r="340" spans="1:27" ht="14">
      <c r="A340" s="11" t="s">
        <v>324</v>
      </c>
      <c r="B340" s="12">
        <v>5533611</v>
      </c>
      <c r="C340" s="12"/>
      <c r="D340" s="12">
        <v>3378.0888453904668</v>
      </c>
      <c r="E340" s="12">
        <v>3323.3259197547495</v>
      </c>
      <c r="F340" s="12"/>
      <c r="G340" s="12">
        <v>764.93482873118489</v>
      </c>
      <c r="H340" s="12">
        <v>788.05763086165621</v>
      </c>
      <c r="I340" s="12"/>
      <c r="J340" s="12">
        <v>211.41077531109431</v>
      </c>
      <c r="K340" s="12">
        <v>323.13861431351057</v>
      </c>
      <c r="L340" s="12"/>
      <c r="M340" s="12">
        <v>-6213.847233396059</v>
      </c>
      <c r="N340" s="12">
        <v>-2566.17434778303</v>
      </c>
      <c r="O340" s="12"/>
      <c r="P340" s="12">
        <v>1939.577076964752</v>
      </c>
      <c r="Q340" s="12">
        <v>651.45385343675218</v>
      </c>
      <c r="R340" s="12"/>
      <c r="S340" s="12">
        <v>4837.0829603183165</v>
      </c>
      <c r="T340" s="12">
        <v>2601.8382651997044</v>
      </c>
      <c r="U340" s="12"/>
      <c r="V340" s="12">
        <f t="shared" si="10"/>
        <v>6776.660037283069</v>
      </c>
      <c r="W340" s="12">
        <f t="shared" si="11"/>
        <v>3253.2921186364565</v>
      </c>
      <c r="X340" s="12"/>
      <c r="Y340" s="12">
        <v>140.74346351538415</v>
      </c>
      <c r="Z340" s="26">
        <v>174.5927632737326</v>
      </c>
      <c r="AA340" s="5"/>
    </row>
  </sheetData>
  <pageMargins left="0.7" right="0.7" top="0.75" bottom="0.75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376E34229B049B02C196E7B008E0B" ma:contentTypeVersion="11" ma:contentTypeDescription="Create a new document." ma:contentTypeScope="" ma:versionID="ffdb1175e43e01b924e9174bd2fbf6f6">
  <xsd:schema xmlns:xsd="http://www.w3.org/2001/XMLSchema" xmlns:xs="http://www.w3.org/2001/XMLSchema" xmlns:p="http://schemas.microsoft.com/office/2006/metadata/properties" xmlns:ns3="932016e1-39dc-4ccb-b3f5-182c0cf322a9" xmlns:ns4="44596b14-e993-4e08-9bb4-0f1b5ec5547e" targetNamespace="http://schemas.microsoft.com/office/2006/metadata/properties" ma:root="true" ma:fieldsID="ef4538da7aa065e53b65840ac936d91e" ns3:_="" ns4:_="">
    <xsd:import namespace="932016e1-39dc-4ccb-b3f5-182c0cf322a9"/>
    <xsd:import namespace="44596b14-e993-4e08-9bb4-0f1b5ec55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16e1-39dc-4ccb-b3f5-182c0cf32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96b14-e993-4e08-9bb4-0f1b5ec55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B066DE-AECD-4F58-A9C5-584B4F6A9F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016e1-39dc-4ccb-b3f5-182c0cf322a9"/>
    <ds:schemaRef ds:uri="44596b14-e993-4e08-9bb4-0f1b5ec55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8881FE-79FC-4E29-A10C-F0AD948F8308}">
  <ds:schemaRefs>
    <ds:schemaRef ds:uri="http://purl.org/dc/terms/"/>
    <ds:schemaRef ds:uri="http://schemas.microsoft.com/office/infopath/2007/PartnerControls"/>
    <ds:schemaRef ds:uri="932016e1-39dc-4ccb-b3f5-182c0cf322a9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44596b14-e993-4e08-9bb4-0f1b5ec5547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4991073-37F2-4CC5-AFF3-739F257109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TPA2023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Lassila Hanna</cp:lastModifiedBy>
  <cp:lastPrinted>2018-02-06T08:39:26Z</cp:lastPrinted>
  <dcterms:created xsi:type="dcterms:W3CDTF">1999-10-25T07:44:12Z</dcterms:created>
  <dcterms:modified xsi:type="dcterms:W3CDTF">2024-02-06T12:18:14Z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</Properties>
</file>