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2/5_Marraskuu/"/>
    </mc:Choice>
  </mc:AlternateContent>
  <xr:revisionPtr revIDLastSave="15" documentId="8_{7D40B8B2-34D9-4D52-ADE9-9E3E47786023}" xr6:coauthVersionLast="47" xr6:coauthVersionMax="47" xr10:uidLastSave="{4594438E-568C-455C-ABB6-F5E5B48ED031}"/>
  <bookViews>
    <workbookView xWindow="420" yWindow="320" windowWidth="17060" windowHeight="1051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'B.1&amp;2'!$A$1:$L$52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4" l="1"/>
</calcChain>
</file>

<file path=xl/sharedStrings.xml><?xml version="1.0" encoding="utf-8"?>
<sst xmlns="http://schemas.openxmlformats.org/spreadsheetml/2006/main" count="240" uniqueCount="138">
  <si>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</si>
  <si>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</si>
  <si>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</si>
  <si>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</si>
  <si>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</si>
  <si>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</si>
  <si>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</si>
  <si>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</si>
  <si>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</si>
  <si>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</si>
  <si>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</si>
  <si>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</si>
  <si>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</si>
  <si>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</si>
  <si>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</si>
  <si>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</si>
  <si>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</si>
  <si>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</si>
  <si>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</si>
  <si>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</si>
  <si>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</si>
  <si>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</si>
  <si>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</si>
  <si>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</si>
  <si>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</si>
  <si>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</si>
  <si>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</si>
  <si>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</si>
  <si>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</si>
  <si>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</si>
  <si>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</si>
  <si>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</si>
  <si>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</si>
  <si>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</si>
  <si>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</si>
  <si>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</si>
  <si>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</si>
  <si>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</si>
  <si>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</si>
  <si>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</si>
  <si>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</si>
  <si>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</si>
  <si>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</si>
  <si>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</si>
  <si>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</si>
  <si>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</si>
  <si>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</si>
  <si>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</si>
  <si>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</si>
  <si>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</si>
  <si>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</si>
  <si>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</si>
  <si>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</si>
  <si>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</si>
  <si>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</si>
  <si>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</si>
  <si>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</si>
  <si>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</si>
  <si>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</si>
  <si>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</si>
  <si>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</si>
  <si>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</si>
  <si>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</si>
  <si>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</si>
  <si>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</si>
  <si>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</si>
  <si>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</si>
  <si>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</si>
  <si>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</si>
  <si>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</si>
  <si>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</si>
  <si>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</si>
  <si>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</si>
  <si>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</si>
  <si>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</si>
  <si>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</si>
  <si>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</si>
  <si>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</si>
  <si>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</si>
  <si>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</si>
  <si>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</si>
  <si>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</si>
  <si>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</si>
  <si>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</si>
  <si>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</si>
  <si>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</si>
  <si>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</si>
  <si>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</si>
  <si>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</si>
  <si>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</si>
  <si>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</si>
  <si>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</si>
  <si>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</si>
  <si>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</si>
  <si>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</si>
  <si>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</si>
  <si>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</si>
  <si>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</si>
  <si>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</si>
  <si>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</si>
  <si>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</si>
  <si>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</si>
  <si>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</si>
  <si>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</si>
  <si>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</si>
  <si>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</si>
  <si>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</si>
  <si>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</si>
  <si>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</si>
  <si>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</si>
  <si>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</si>
  <si>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</si>
  <si>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</si>
  <si>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</si>
  <si>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</si>
  <si>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</si>
  <si>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</si>
  <si>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</si>
  <si>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</si>
  <si>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</si>
  <si>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</si>
  <si>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</si>
  <si>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2021**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</si>
  <si>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</si>
  <si>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</si>
  <si>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</si>
  <si>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</si>
  <si>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</si>
  <si>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</si>
  <si>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</si>
  <si>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</si>
  <si>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</si>
  <si>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</si>
  <si>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</si>
  <si>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</si>
  <si>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</si>
  <si>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</si>
  <si>
    <t>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</si>
</sst>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  <numFmt numFmtId="171" formatCode="#,##0.0000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4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4" borderId="8" xfId="0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1" fillId="36" borderId="17" xfId="0" applyNumberFormat="1" applyFont="1" applyFill="1" applyBorder="1"/>
    <xf numFmtId="3" fontId="36" fillId="34" borderId="11" xfId="0" applyNumberFormat="1" applyFont="1" applyFill="1" applyBorder="1"/>
    <xf numFmtId="0" fontId="36" fillId="34" borderId="11" xfId="0" applyFont="1" applyFill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  <xf numFmtId="1" fontId="25" fillId="0" borderId="0" xfId="56" applyNumberFormat="1" applyFont="1"/>
    <xf numFmtId="171" fontId="25" fillId="0" borderId="0" xfId="0" applyNumberFormat="1" applyFont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12</xdr:col>
      <xdr:colOff>685799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28171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M38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6" width="9.54296875" style="1" hidden="1" customWidth="1"/>
    <col min="7" max="13" width="9.54296875" style="1" customWidth="1"/>
    <col min="14" max="16384" width="8.81640625" style="1"/>
  </cols>
  <sheetData>
    <row r="1" spans="1:13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13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137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96800</v>
      </c>
      <c r="I3" s="112">
        <v>102400</v>
      </c>
      <c r="J3" s="112">
        <v>105100</v>
      </c>
      <c r="K3" s="112">
        <v>108500</v>
      </c>
      <c r="L3" s="112">
        <v>112200</v>
      </c>
      <c r="M3" s="112">
        <v>115900</v>
      </c>
    </row>
    <row r="4" spans="1:13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5.1485188336443777</v>
      </c>
      <c r="I4" s="5">
        <v>5.7851239669421517</v>
      </c>
      <c r="J4" s="5">
        <v>2.63671875</v>
      </c>
      <c r="K4" s="5">
        <v>3.2350142721217834</v>
      </c>
      <c r="L4" s="5">
        <v>3.410138248847927</v>
      </c>
      <c r="M4" s="5">
        <v>3.2976827094474137</v>
      </c>
    </row>
    <row r="5" spans="1:13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33980</v>
      </c>
      <c r="I5" s="112">
        <v>35200</v>
      </c>
      <c r="J5" s="112">
        <v>37840</v>
      </c>
      <c r="K5" s="112">
        <v>39320</v>
      </c>
      <c r="L5" s="112">
        <v>40620</v>
      </c>
      <c r="M5" s="112">
        <v>41880</v>
      </c>
    </row>
    <row r="6" spans="1:13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1.0037595189552384</v>
      </c>
      <c r="I6" s="5">
        <v>3.5903472630959499</v>
      </c>
      <c r="J6" s="5">
        <v>7.4999999999999956</v>
      </c>
      <c r="K6" s="5">
        <v>3.9112050739957827</v>
      </c>
      <c r="L6" s="5">
        <v>3.3062054933875817</v>
      </c>
      <c r="M6" s="5">
        <v>3.1019202363367748</v>
      </c>
    </row>
    <row r="7" spans="1:13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4590</v>
      </c>
      <c r="I7" s="112">
        <v>3580</v>
      </c>
      <c r="J7" s="112">
        <v>3740</v>
      </c>
      <c r="K7" s="112">
        <v>3780</v>
      </c>
      <c r="L7" s="112">
        <v>3800</v>
      </c>
      <c r="M7" s="112">
        <v>3850</v>
      </c>
    </row>
    <row r="8" spans="1:13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-6.6517549264972109</v>
      </c>
      <c r="I8" s="6">
        <v>-22.004357298474943</v>
      </c>
      <c r="J8" s="6">
        <v>4.4692737430167551</v>
      </c>
      <c r="K8" s="6">
        <v>1.0695187165775444</v>
      </c>
      <c r="L8" s="6">
        <v>0.52910052910053462</v>
      </c>
      <c r="M8" s="6">
        <v>1.3157894736842035</v>
      </c>
    </row>
    <row r="9" spans="1:13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2717.2812789999998</v>
      </c>
      <c r="H9" s="112">
        <v>2890</v>
      </c>
      <c r="I9" s="112">
        <v>3100</v>
      </c>
      <c r="J9" s="112">
        <v>3130</v>
      </c>
      <c r="K9" s="112">
        <v>3210</v>
      </c>
      <c r="L9" s="112">
        <v>3260</v>
      </c>
      <c r="M9" s="112">
        <v>3320</v>
      </c>
    </row>
    <row r="10" spans="1:13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4.3333788863741951</v>
      </c>
      <c r="H10" s="5">
        <v>6.356306295370473</v>
      </c>
      <c r="I10" s="5">
        <v>7.2664359861591699</v>
      </c>
      <c r="J10" s="5">
        <v>0.96774193548387899</v>
      </c>
      <c r="K10" s="5">
        <v>2.5559105431310014</v>
      </c>
      <c r="L10" s="5">
        <v>1.5576323987538832</v>
      </c>
      <c r="M10" s="5">
        <v>1.8404907975460016</v>
      </c>
    </row>
    <row r="11" spans="1:13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630</v>
      </c>
      <c r="I11" s="112">
        <v>640</v>
      </c>
      <c r="J11" s="112">
        <v>650</v>
      </c>
      <c r="K11" s="112">
        <v>660</v>
      </c>
      <c r="L11" s="112">
        <v>670</v>
      </c>
      <c r="M11" s="112">
        <v>680</v>
      </c>
    </row>
    <row r="12" spans="1:13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-3.6610018193940941</v>
      </c>
      <c r="I12" s="5">
        <v>1.5873015873015817</v>
      </c>
      <c r="J12" s="5">
        <v>1.5625</v>
      </c>
      <c r="K12" s="5">
        <v>1.538461538461533</v>
      </c>
      <c r="L12" s="5">
        <v>1.5151515151515138</v>
      </c>
      <c r="M12" s="5">
        <v>1.4925373134328401</v>
      </c>
    </row>
    <row r="13" spans="1:13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5340</v>
      </c>
      <c r="I13" s="112">
        <v>5560</v>
      </c>
      <c r="J13" s="112">
        <v>5730</v>
      </c>
      <c r="K13" s="112">
        <v>5910</v>
      </c>
      <c r="L13" s="112">
        <v>6080</v>
      </c>
      <c r="M13" s="112">
        <v>6270</v>
      </c>
    </row>
    <row r="14" spans="1:13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2.7987190746744162</v>
      </c>
      <c r="I14" s="10">
        <v>4.1198501872659277</v>
      </c>
      <c r="J14" s="10">
        <v>3.0575539568345356</v>
      </c>
      <c r="K14" s="10">
        <v>3.1413612565444948</v>
      </c>
      <c r="L14" s="10">
        <v>2.8764805414551509</v>
      </c>
      <c r="M14" s="10">
        <v>3.125</v>
      </c>
    </row>
    <row r="15" spans="1:13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144230</v>
      </c>
      <c r="I15" s="113">
        <v>150480</v>
      </c>
      <c r="J15" s="113">
        <v>156190</v>
      </c>
      <c r="K15" s="113">
        <v>161380</v>
      </c>
      <c r="L15" s="113">
        <v>166630</v>
      </c>
      <c r="M15" s="113">
        <v>171900</v>
      </c>
    </row>
    <row r="16" spans="1:13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3.6243125085606778</v>
      </c>
      <c r="I16" s="4">
        <v>4.3333564445677126</v>
      </c>
      <c r="J16" s="4">
        <v>3.7945241892610255</v>
      </c>
      <c r="K16" s="4">
        <v>3.3228759843779869</v>
      </c>
      <c r="L16" s="4">
        <v>3.2531912256785347</v>
      </c>
      <c r="M16" s="4">
        <v>3.1626957930744624</v>
      </c>
    </row>
    <row r="17" spans="1:13" ht="20.5" customHeight="1">
      <c r="A17" s="13"/>
      <c r="B17" s="14"/>
      <c r="C17" s="14"/>
      <c r="D17" s="14"/>
      <c r="E17" s="14"/>
      <c r="F17" s="14"/>
    </row>
    <row r="18" spans="1:13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 t="s">
        <v>137</v>
      </c>
      <c r="I18" s="111" t="s">
        <v>123</v>
      </c>
      <c r="J18" s="111" t="s">
        <v>125</v>
      </c>
      <c r="K18" s="111" t="s">
        <v>127</v>
      </c>
      <c r="L18" s="111" t="s">
        <v>133</v>
      </c>
      <c r="M18" s="111" t="s">
        <v>135</v>
      </c>
    </row>
    <row r="19" spans="1:13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9410</v>
      </c>
      <c r="I19" s="112">
        <v>9880</v>
      </c>
      <c r="J19" s="112">
        <v>10240</v>
      </c>
      <c r="K19" s="112">
        <v>10600</v>
      </c>
      <c r="L19" s="112">
        <v>10970</v>
      </c>
      <c r="M19" s="112">
        <v>11320</v>
      </c>
    </row>
    <row r="20" spans="1:13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9.7210743801652892</v>
      </c>
      <c r="I20" s="15">
        <v>9.6484375</v>
      </c>
      <c r="J20" s="15">
        <v>9.743101807802093</v>
      </c>
      <c r="K20" s="15">
        <v>9.7695852534562206</v>
      </c>
      <c r="L20" s="15">
        <v>9.7771836007130126</v>
      </c>
      <c r="M20" s="15">
        <v>9.7670405522001733</v>
      </c>
    </row>
    <row r="21" spans="1:13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1470</v>
      </c>
      <c r="I21" s="112">
        <v>1930</v>
      </c>
      <c r="J21" s="112">
        <v>1920</v>
      </c>
      <c r="K21" s="112">
        <v>1620</v>
      </c>
      <c r="L21" s="112">
        <v>1620</v>
      </c>
      <c r="M21" s="112">
        <v>1620</v>
      </c>
    </row>
    <row r="22" spans="1:13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2770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</row>
    <row r="23" spans="1:13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6150</v>
      </c>
      <c r="I23" s="112">
        <v>6400</v>
      </c>
      <c r="J23" s="112">
        <v>7900</v>
      </c>
      <c r="K23" s="112">
        <v>8000</v>
      </c>
      <c r="L23" s="112">
        <v>8100</v>
      </c>
      <c r="M23" s="112">
        <v>8200</v>
      </c>
    </row>
    <row r="24" spans="1:13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18.098881695114773</v>
      </c>
      <c r="I24" s="20">
        <v>18.181818181818183</v>
      </c>
      <c r="J24" s="20">
        <v>20.877378435517972</v>
      </c>
      <c r="K24" s="20">
        <v>20.345879959308242</v>
      </c>
      <c r="L24" s="20">
        <v>19.940915805022158</v>
      </c>
      <c r="M24" s="20">
        <v>19.579751671442217</v>
      </c>
    </row>
    <row r="25" spans="1:13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6030</v>
      </c>
      <c r="I25" s="112">
        <v>5910</v>
      </c>
      <c r="J25" s="112">
        <v>5830</v>
      </c>
      <c r="K25" s="112">
        <v>5700</v>
      </c>
      <c r="L25" s="112">
        <v>5600</v>
      </c>
      <c r="M25" s="112">
        <v>5500</v>
      </c>
    </row>
    <row r="26" spans="1:13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4320</v>
      </c>
      <c r="I26" s="19">
        <v>4470</v>
      </c>
      <c r="J26" s="19">
        <v>4520</v>
      </c>
      <c r="K26" s="19">
        <v>4500</v>
      </c>
      <c r="L26" s="19">
        <v>4400</v>
      </c>
      <c r="M26" s="19">
        <v>4300</v>
      </c>
    </row>
    <row r="27" spans="1:13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320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</row>
    <row r="28" spans="1:13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30470</v>
      </c>
      <c r="I28" s="113">
        <v>31790</v>
      </c>
      <c r="J28" s="113">
        <v>33740</v>
      </c>
      <c r="K28" s="113">
        <v>33770</v>
      </c>
      <c r="L28" s="113">
        <v>34060</v>
      </c>
      <c r="M28" s="113">
        <v>34310</v>
      </c>
    </row>
    <row r="29" spans="1:13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1.2090436439267052</v>
      </c>
      <c r="I29" s="6">
        <v>4.3321299638989075</v>
      </c>
      <c r="J29" s="6">
        <v>6.1340044039005903</v>
      </c>
      <c r="K29" s="6">
        <v>8.8915234143456701E-2</v>
      </c>
      <c r="L29" s="6">
        <v>0.85875037015101441</v>
      </c>
      <c r="M29" s="6">
        <v>0.7339988256018728</v>
      </c>
    </row>
    <row r="30" spans="1:13" s="25" customFormat="1" ht="11.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21.125979338556473</v>
      </c>
      <c r="I31" s="115">
        <v>21.125730994152047</v>
      </c>
      <c r="J31" s="115">
        <v>21.601895127729048</v>
      </c>
      <c r="K31" s="115">
        <v>20.925765274507373</v>
      </c>
      <c r="L31" s="115">
        <v>20.44049690932005</v>
      </c>
      <c r="M31" s="115">
        <v>19.959278650378128</v>
      </c>
    </row>
    <row r="32" spans="1:13" s="26" customFormat="1" ht="9.65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113760</v>
      </c>
      <c r="I33" s="116">
        <v>118690</v>
      </c>
      <c r="J33" s="116">
        <v>122450</v>
      </c>
      <c r="K33" s="116">
        <v>127610</v>
      </c>
      <c r="L33" s="116">
        <v>132570</v>
      </c>
      <c r="M33" s="116">
        <v>137590</v>
      </c>
    </row>
    <row r="34" spans="1:13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4.2909282511088236</v>
      </c>
      <c r="I34" s="6">
        <v>4.3336849507735593</v>
      </c>
      <c r="J34" s="6">
        <v>3.1679164209284636</v>
      </c>
      <c r="K34" s="6">
        <v>4.2139648836259767</v>
      </c>
      <c r="L34" s="6">
        <v>3.8868427239244596</v>
      </c>
      <c r="M34" s="6">
        <v>3.7866787357622371</v>
      </c>
    </row>
    <row r="35" spans="1:13" s="26" customFormat="1" ht="13.4" customHeight="1">
      <c r="A35" s="30"/>
      <c r="B35" s="22"/>
      <c r="C35" s="22"/>
    </row>
    <row r="36" spans="1:13" ht="18" customHeight="1">
      <c r="A36" s="25"/>
    </row>
    <row r="37" spans="1:13" ht="18" customHeight="1">
      <c r="A37" s="25"/>
    </row>
    <row r="38" spans="1:13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6" width="9.54296875" style="1" hidden="1" customWidth="1"/>
    <col min="7" max="13" width="9.54296875" style="1" customWidth="1"/>
    <col min="14" max="16384" width="8.8164062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113760</v>
      </c>
      <c r="I3" s="112">
        <v>118690</v>
      </c>
      <c r="J3" s="112">
        <v>122450</v>
      </c>
      <c r="K3" s="112">
        <v>127610</v>
      </c>
      <c r="L3" s="112">
        <v>132570</v>
      </c>
      <c r="M3" s="112">
        <v>137590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20.019486678535301</v>
      </c>
      <c r="I4" s="31">
        <v>20</v>
      </c>
      <c r="J4" s="31">
        <v>7.3599999999999994</v>
      </c>
      <c r="K4" s="31">
        <v>7.3599999999999994</v>
      </c>
      <c r="L4" s="31">
        <v>7.3599999999999994</v>
      </c>
      <c r="M4" s="31">
        <v>7.3599999999999994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22774.168045501759</v>
      </c>
      <c r="I5" s="112">
        <v>23738</v>
      </c>
      <c r="J5" s="112">
        <v>9012.32</v>
      </c>
      <c r="K5" s="112">
        <v>9392.0959999999995</v>
      </c>
      <c r="L5" s="112">
        <v>9757.152</v>
      </c>
      <c r="M5" s="112">
        <v>10126.624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1500</v>
      </c>
      <c r="I6" s="32">
        <v>1550</v>
      </c>
      <c r="J6" s="32">
        <v>130</v>
      </c>
      <c r="K6" s="32">
        <v>140</v>
      </c>
      <c r="L6" s="32">
        <v>140</v>
      </c>
      <c r="M6" s="32">
        <v>130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281</v>
      </c>
      <c r="I7" s="112">
        <v>278</v>
      </c>
      <c r="J7" s="112">
        <v>42</v>
      </c>
      <c r="K7" s="112">
        <v>42</v>
      </c>
      <c r="L7" s="112">
        <v>47</v>
      </c>
      <c r="M7" s="112">
        <v>47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1781</v>
      </c>
      <c r="I8" s="34">
        <v>1828</v>
      </c>
      <c r="J8" s="34">
        <v>172</v>
      </c>
      <c r="K8" s="34">
        <v>182</v>
      </c>
      <c r="L8" s="34">
        <v>187</v>
      </c>
      <c r="M8" s="34">
        <v>177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20993.168045501759</v>
      </c>
      <c r="I9" s="113">
        <v>21910</v>
      </c>
      <c r="J9" s="113">
        <v>8840.32</v>
      </c>
      <c r="K9" s="113">
        <v>9210.0959999999995</v>
      </c>
      <c r="L9" s="113">
        <v>9570.152</v>
      </c>
      <c r="M9" s="113">
        <v>9949.6239999999998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4.3079793304058569</v>
      </c>
      <c r="I10" s="4">
        <v>4.3672872646522336</v>
      </c>
      <c r="J10" s="4">
        <v>-59.651665905979009</v>
      </c>
      <c r="K10" s="4">
        <v>4.1828350104973708</v>
      </c>
      <c r="L10" s="4">
        <v>3.9093620739675288</v>
      </c>
      <c r="M10" s="4">
        <v>3.9651616818625115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60</v>
      </c>
      <c r="K11" s="112">
        <v>60</v>
      </c>
      <c r="L11" s="112">
        <v>60</v>
      </c>
      <c r="M11" s="112">
        <v>60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20893.168045501759</v>
      </c>
      <c r="I12" s="36">
        <v>21810</v>
      </c>
      <c r="J12" s="36">
        <v>8780.32</v>
      </c>
      <c r="K12" s="36">
        <v>9150.0959999999995</v>
      </c>
      <c r="L12" s="36">
        <v>9510.152</v>
      </c>
      <c r="M12" s="36">
        <v>9889.6239999999998</v>
      </c>
    </row>
    <row r="13" spans="1:38" ht="23.15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104863.66799809322</v>
      </c>
      <c r="I14" s="116">
        <v>109550</v>
      </c>
      <c r="J14" s="116">
        <v>120113.04347826088</v>
      </c>
      <c r="K14" s="116">
        <v>125137.17391304349</v>
      </c>
      <c r="L14" s="116">
        <v>130029.23913043478</v>
      </c>
      <c r="M14" s="116">
        <v>135185.10869565219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4.0501377820845619</v>
      </c>
      <c r="I15" s="4">
        <v>4.468975853478625</v>
      </c>
      <c r="J15" s="4">
        <v>9.6422122120135754</v>
      </c>
      <c r="K15" s="4">
        <v>4.1828350104973708</v>
      </c>
      <c r="L15" s="4">
        <v>3.9093620739675288</v>
      </c>
      <c r="M15" s="4">
        <v>3.9651616818625399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5548241</v>
      </c>
      <c r="J16" s="112">
        <v>5555002</v>
      </c>
      <c r="K16" s="112">
        <v>5562569</v>
      </c>
      <c r="L16" s="112">
        <v>5569645</v>
      </c>
      <c r="M16" s="112">
        <v>5576186</v>
      </c>
    </row>
    <row r="17" spans="1:13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18949.691106641181</v>
      </c>
      <c r="I17" s="112">
        <v>19744.996657499196</v>
      </c>
      <c r="J17" s="112">
        <v>21622.502292215355</v>
      </c>
      <c r="K17" s="112">
        <v>22496.291535986966</v>
      </c>
      <c r="L17" s="112">
        <v>23346.055113105915</v>
      </c>
      <c r="M17" s="112">
        <v>24243.292583075992</v>
      </c>
    </row>
    <row r="18" spans="1:13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3.890296201222128</v>
      </c>
      <c r="I18" s="4">
        <v>4.196931477048139</v>
      </c>
      <c r="J18" s="4">
        <v>9.5087665360686628</v>
      </c>
      <c r="K18" s="4">
        <v>4.0411106539052071</v>
      </c>
      <c r="L18" s="4">
        <v>3.7773495945302642</v>
      </c>
      <c r="M18" s="4">
        <v>3.8432080521663323</v>
      </c>
    </row>
    <row r="19" spans="1:13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14.555340806698856</v>
      </c>
      <c r="I20" s="115">
        <v>14.560074428495481</v>
      </c>
      <c r="J20" s="115">
        <v>5.6599782316409497</v>
      </c>
      <c r="K20" s="115">
        <v>5.7070863799727354</v>
      </c>
      <c r="L20" s="115">
        <v>5.7433547380423686</v>
      </c>
      <c r="M20" s="115">
        <v>5.7880302501454333</v>
      </c>
    </row>
    <row r="21" spans="1:13" ht="18" customHeight="1">
      <c r="A21" s="25"/>
    </row>
    <row r="22" spans="1:13" ht="18" customHeight="1">
      <c r="A22" s="25"/>
      <c r="G22" s="151"/>
      <c r="H22" s="87"/>
      <c r="I22" s="87"/>
      <c r="J22" s="151"/>
      <c r="K22" s="87"/>
      <c r="L22" s="87"/>
    </row>
    <row r="23" spans="1:13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P26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3" width="9.453125" style="1" customWidth="1"/>
    <col min="14" max="16384" width="8.81640625" style="1"/>
  </cols>
  <sheetData>
    <row r="1" spans="1:16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35000.797308000001</v>
      </c>
      <c r="I3" s="112">
        <v>36142.443873850003</v>
      </c>
      <c r="J3" s="112"/>
      <c r="K3" s="112"/>
      <c r="L3" s="112"/>
      <c r="M3" s="112"/>
    </row>
    <row r="4" spans="1:16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>
        <v>0.61170000000000002</v>
      </c>
      <c r="J4" s="40"/>
      <c r="K4" s="40"/>
      <c r="L4" s="40"/>
      <c r="M4" s="40"/>
    </row>
    <row r="5" spans="1:16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0.88059647442786393</v>
      </c>
      <c r="I5" s="42">
        <v>0.89875614204051046</v>
      </c>
      <c r="J5" s="43"/>
      <c r="K5" s="43"/>
      <c r="L5" s="43"/>
      <c r="M5" s="43"/>
    </row>
    <row r="6" spans="1:16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4"/>
      <c r="J6" s="43"/>
      <c r="K6" s="43"/>
      <c r="L6" s="43"/>
      <c r="M6" s="43"/>
    </row>
    <row r="7" spans="1:16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19870</v>
      </c>
      <c r="J7" s="113">
        <v>8040</v>
      </c>
      <c r="K7" s="113">
        <v>8380</v>
      </c>
      <c r="L7" s="113">
        <v>8720</v>
      </c>
      <c r="M7" s="113">
        <v>9070</v>
      </c>
    </row>
    <row r="8" spans="1:16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4.2999844253225117</v>
      </c>
      <c r="J8" s="3">
        <v>-59.551665905979007</v>
      </c>
      <c r="K8" s="3">
        <v>4.1828350104973708</v>
      </c>
      <c r="L8" s="3">
        <v>4.0093620739675284</v>
      </c>
      <c r="M8" s="3">
        <v>3.9651616818625115</v>
      </c>
    </row>
    <row r="9" spans="1:16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90.747703063879641</v>
      </c>
      <c r="I9" s="118">
        <v>90.689183021451399</v>
      </c>
      <c r="J9" s="118">
        <v>90.94693404763629</v>
      </c>
      <c r="K9" s="118">
        <v>90.987108060545737</v>
      </c>
      <c r="L9" s="118">
        <v>91.11663012248917</v>
      </c>
      <c r="M9" s="118">
        <v>91.159223705338007</v>
      </c>
    </row>
    <row r="10" spans="1:16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6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 t="s">
        <v>123</v>
      </c>
      <c r="J11" s="111" t="s">
        <v>125</v>
      </c>
      <c r="K11" s="111" t="s">
        <v>127</v>
      </c>
      <c r="L11" s="111" t="s">
        <v>133</v>
      </c>
      <c r="M11" s="111" t="s">
        <v>135</v>
      </c>
    </row>
    <row r="12" spans="1:16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</row>
    <row r="13" spans="1:16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1468</v>
      </c>
      <c r="J13" s="112">
        <v>1630</v>
      </c>
      <c r="K13" s="112">
        <v>600</v>
      </c>
      <c r="L13" s="112">
        <v>610</v>
      </c>
      <c r="M13" s="112">
        <v>620</v>
      </c>
    </row>
    <row r="14" spans="1:16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100</v>
      </c>
      <c r="J14" s="32">
        <v>80</v>
      </c>
      <c r="K14" s="32">
        <v>50</v>
      </c>
      <c r="L14" s="32">
        <v>60</v>
      </c>
      <c r="M14" s="32">
        <v>60</v>
      </c>
      <c r="O14" s="26"/>
      <c r="P14" s="26"/>
    </row>
    <row r="15" spans="1:16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1568</v>
      </c>
      <c r="J15" s="113">
        <v>1710</v>
      </c>
      <c r="K15" s="113">
        <v>650</v>
      </c>
      <c r="L15" s="113">
        <v>670</v>
      </c>
      <c r="M15" s="113">
        <v>680</v>
      </c>
      <c r="O15" s="26"/>
    </row>
    <row r="16" spans="1:16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O16" s="26"/>
    </row>
    <row r="17" spans="1:16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 t="s">
        <v>123</v>
      </c>
      <c r="J17" s="111" t="s">
        <v>125</v>
      </c>
      <c r="K17" s="111" t="s">
        <v>127</v>
      </c>
      <c r="L17" s="111">
        <v>2025</v>
      </c>
      <c r="M17" s="111" t="s">
        <v>135</v>
      </c>
      <c r="O17" s="26"/>
    </row>
    <row r="18" spans="1:16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172</v>
      </c>
      <c r="J18" s="112">
        <v>280</v>
      </c>
      <c r="K18" s="112">
        <v>240</v>
      </c>
      <c r="L18" s="112">
        <v>100</v>
      </c>
      <c r="M18" s="112">
        <v>110</v>
      </c>
      <c r="O18" s="26"/>
      <c r="P18" s="26"/>
    </row>
    <row r="19" spans="1:16" ht="8.5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6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 t="s">
        <v>123</v>
      </c>
      <c r="J20" s="111" t="s">
        <v>125</v>
      </c>
      <c r="K20" s="111" t="s">
        <v>127</v>
      </c>
      <c r="L20" s="111" t="s">
        <v>133</v>
      </c>
      <c r="M20" s="111" t="s">
        <v>135</v>
      </c>
    </row>
    <row r="21" spans="1:16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80</v>
      </c>
      <c r="J21" s="150">
        <v>50</v>
      </c>
      <c r="K21" s="150">
        <v>60</v>
      </c>
      <c r="L21" s="150">
        <v>50</v>
      </c>
      <c r="M21" s="150">
        <v>50</v>
      </c>
    </row>
    <row r="22" spans="1:16" ht="8.5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6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21690</v>
      </c>
      <c r="J23" s="116">
        <v>10080</v>
      </c>
      <c r="K23" s="116">
        <v>9330</v>
      </c>
      <c r="L23" s="116">
        <v>9540</v>
      </c>
      <c r="M23" s="116">
        <v>9910</v>
      </c>
    </row>
    <row r="24" spans="1:16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4.7531799699198851</v>
      </c>
      <c r="J24" s="3">
        <v>-53.526970954356848</v>
      </c>
      <c r="K24" s="3">
        <v>-7.4404761904761862</v>
      </c>
      <c r="L24" s="3">
        <v>2.2508038585209</v>
      </c>
      <c r="M24" s="3">
        <v>3.8784067085953833</v>
      </c>
    </row>
    <row r="26" spans="1:16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P68"/>
  <sheetViews>
    <sheetView zoomScaleNormal="100" workbookViewId="0"/>
  </sheetViews>
  <sheetFormatPr defaultColWidth="8.81640625" defaultRowHeight="18" customHeight="1"/>
  <cols>
    <col min="1" max="1" width="26.81640625" style="1" customWidth="1"/>
    <col min="2" max="6" width="9.81640625" style="1" hidden="1" customWidth="1"/>
    <col min="7" max="13" width="9.81640625" style="1" customWidth="1"/>
    <col min="14" max="16384" width="8.81640625" style="1"/>
  </cols>
  <sheetData>
    <row r="1" spans="1:13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 t="s">
        <v>60</v>
      </c>
    </row>
    <row r="2" spans="1:13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 t="s">
        <v>122</v>
      </c>
      <c r="I3" s="99" t="s">
        <v>123</v>
      </c>
      <c r="J3" s="99" t="s">
        <v>125</v>
      </c>
      <c r="K3" s="99" t="s">
        <v>127</v>
      </c>
      <c r="L3" s="99" t="s">
        <v>133</v>
      </c>
      <c r="M3" s="100" t="s">
        <v>135</v>
      </c>
    </row>
    <row r="4" spans="1:13" ht="18" customHeight="1">
      <c r="A4" s="119" t="s">
        <v>77</v>
      </c>
      <c r="B4" s="126">
        <v>22422</v>
      </c>
      <c r="C4" s="126">
        <v>27602.614799949999</v>
      </c>
      <c r="D4" s="126">
        <v>28128.337499999998</v>
      </c>
      <c r="E4" s="126">
        <v>29417</v>
      </c>
      <c r="F4" s="126">
        <v>29130.388430114857</v>
      </c>
      <c r="G4" s="126">
        <v>27470.908131761091</v>
      </c>
      <c r="H4" s="126">
        <v>36500</v>
      </c>
      <c r="I4" s="126">
        <v>38350</v>
      </c>
      <c r="J4" s="126">
        <v>39360</v>
      </c>
      <c r="K4" s="126">
        <v>41090</v>
      </c>
      <c r="L4" s="126">
        <v>43000</v>
      </c>
      <c r="M4" s="126">
        <v>45500</v>
      </c>
    </row>
    <row r="5" spans="1:13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32.86783176199306</v>
      </c>
      <c r="I5" s="3">
        <v>5.0684931506849384</v>
      </c>
      <c r="J5" s="3">
        <v>2.6336375488917874</v>
      </c>
      <c r="K5" s="3">
        <v>4.3953252032520318</v>
      </c>
      <c r="L5" s="3">
        <v>4.648332927719645</v>
      </c>
      <c r="M5" s="3">
        <v>5.8139534883721034</v>
      </c>
    </row>
    <row r="6" spans="1:13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</row>
    <row r="7" spans="1:13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7300</v>
      </c>
      <c r="I7" s="121">
        <v>7670</v>
      </c>
      <c r="J7" s="121">
        <v>7872</v>
      </c>
      <c r="K7" s="121">
        <v>8218</v>
      </c>
      <c r="L7" s="121">
        <v>8600</v>
      </c>
      <c r="M7" s="121">
        <v>9100</v>
      </c>
    </row>
    <row r="8" spans="1:13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7300</v>
      </c>
      <c r="I9" s="123">
        <v>7670</v>
      </c>
      <c r="J9" s="123">
        <v>7872</v>
      </c>
      <c r="K9" s="123">
        <v>8218</v>
      </c>
      <c r="L9" s="123">
        <v>8600</v>
      </c>
      <c r="M9" s="123">
        <v>9100</v>
      </c>
    </row>
    <row r="10" spans="1:13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0.23910000000000001</v>
      </c>
      <c r="K10" s="60">
        <v>0.23669999999999999</v>
      </c>
      <c r="L10" s="60">
        <v>0.23669999999999999</v>
      </c>
      <c r="M10" s="60">
        <v>0.22900000000000001</v>
      </c>
    </row>
    <row r="11" spans="1:13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3240</v>
      </c>
      <c r="I11" s="126">
        <v>2590</v>
      </c>
      <c r="J11" s="126">
        <v>1880</v>
      </c>
      <c r="K11" s="126">
        <v>1950</v>
      </c>
      <c r="L11" s="126">
        <v>2040</v>
      </c>
      <c r="M11" s="126">
        <v>2080</v>
      </c>
    </row>
    <row r="12" spans="1:13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39.975020211041979</v>
      </c>
      <c r="I12" s="3">
        <v>-20.061728395061728</v>
      </c>
      <c r="J12" s="3">
        <v>-27.413127413127413</v>
      </c>
      <c r="K12" s="3">
        <v>3.7234042553191404</v>
      </c>
      <c r="L12" s="3">
        <v>4.6153846153846212</v>
      </c>
      <c r="M12" s="3">
        <v>1.9607843137254832</v>
      </c>
    </row>
    <row r="13" spans="1:13" ht="18" customHeight="1">
      <c r="A13" s="61"/>
      <c r="B13" s="152"/>
      <c r="C13" s="152"/>
      <c r="D13" s="152"/>
    </row>
    <row r="14" spans="1:13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3230</v>
      </c>
      <c r="I14" s="121">
        <v>2580</v>
      </c>
      <c r="J14" s="121">
        <v>1870</v>
      </c>
      <c r="K14" s="121">
        <v>1940</v>
      </c>
      <c r="L14" s="121">
        <v>2030</v>
      </c>
      <c r="M14" s="121">
        <v>2070</v>
      </c>
    </row>
    <row r="15" spans="1:13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10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</row>
    <row r="16" spans="1:13" ht="15.75" customHeight="1">
      <c r="A16" s="52"/>
      <c r="B16" s="25"/>
      <c r="C16" s="25"/>
      <c r="D16" s="25"/>
      <c r="E16" s="25"/>
      <c r="F16" s="25"/>
      <c r="G16" s="25"/>
      <c r="H16" s="62"/>
      <c r="I16" s="25"/>
      <c r="J16" s="25"/>
      <c r="K16" s="25"/>
      <c r="L16" s="155"/>
      <c r="M16" s="25"/>
    </row>
    <row r="17" spans="1:13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</row>
    <row r="18" spans="1:13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4.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 t="s">
        <v>123</v>
      </c>
      <c r="J20" s="99" t="s">
        <v>125</v>
      </c>
      <c r="K20" s="99" t="s">
        <v>127</v>
      </c>
      <c r="L20" s="99" t="s">
        <v>133</v>
      </c>
      <c r="M20" s="100" t="s">
        <v>135</v>
      </c>
    </row>
    <row r="21" spans="1:13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</row>
    <row r="31" spans="1:13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</row>
    <row r="33" spans="1:13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</row>
    <row r="34" spans="1:13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</row>
    <row r="37" spans="1:13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</row>
    <row r="39" spans="1:13" ht="18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30</v>
      </c>
      <c r="J39" s="50">
        <v>0</v>
      </c>
      <c r="K39" s="50">
        <v>0</v>
      </c>
      <c r="L39" s="50">
        <v>0</v>
      </c>
      <c r="M39" s="50">
        <v>0</v>
      </c>
    </row>
    <row r="40" spans="1:13" ht="18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</row>
    <row r="41" spans="1:13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10</v>
      </c>
      <c r="J41" s="50">
        <v>0</v>
      </c>
      <c r="K41" s="50">
        <v>0</v>
      </c>
      <c r="L41" s="50">
        <v>0</v>
      </c>
      <c r="M41" s="50">
        <v>0</v>
      </c>
    </row>
    <row r="42" spans="1:13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-10</v>
      </c>
      <c r="J42" s="129">
        <v>0</v>
      </c>
      <c r="K42" s="129">
        <v>0</v>
      </c>
      <c r="L42" s="129">
        <v>0</v>
      </c>
      <c r="M42" s="129">
        <v>0</v>
      </c>
    </row>
    <row r="43" spans="1:13" ht="18" customHeight="1">
      <c r="A43" s="50" t="s">
        <v>112</v>
      </c>
      <c r="B43" s="50"/>
      <c r="C43" s="159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20</v>
      </c>
      <c r="J43" s="50">
        <v>0</v>
      </c>
      <c r="K43" s="50">
        <v>0</v>
      </c>
      <c r="L43" s="50">
        <v>0</v>
      </c>
      <c r="M43" s="50">
        <v>0</v>
      </c>
    </row>
    <row r="44" spans="1:13" ht="18" customHeight="1">
      <c r="A44" s="129" t="s">
        <v>115</v>
      </c>
      <c r="B44" s="129"/>
      <c r="C44" s="160"/>
      <c r="D44" s="129"/>
      <c r="E44" s="129"/>
      <c r="F44" s="129"/>
      <c r="G44" s="129">
        <v>107.29825000000001</v>
      </c>
      <c r="H44" s="124">
        <v>2111.214176</v>
      </c>
      <c r="I44" s="129">
        <v>990</v>
      </c>
      <c r="J44" s="129">
        <v>20</v>
      </c>
      <c r="K44" s="129">
        <v>0</v>
      </c>
      <c r="L44" s="129">
        <v>0</v>
      </c>
      <c r="M44" s="129">
        <v>0</v>
      </c>
    </row>
    <row r="45" spans="1:13" ht="18" customHeight="1">
      <c r="A45" s="50" t="s">
        <v>121</v>
      </c>
      <c r="B45" s="50"/>
      <c r="C45" s="159"/>
      <c r="D45" s="50"/>
      <c r="E45" s="50"/>
      <c r="F45" s="50"/>
      <c r="G45" s="50"/>
      <c r="H45" s="50">
        <v>127.6966850078</v>
      </c>
      <c r="I45" s="66">
        <v>1860</v>
      </c>
      <c r="J45" s="50">
        <v>580</v>
      </c>
      <c r="K45" s="50">
        <v>20</v>
      </c>
      <c r="L45" s="50">
        <v>0</v>
      </c>
      <c r="M45" s="50">
        <v>0</v>
      </c>
    </row>
    <row r="46" spans="1:13" ht="18" customHeight="1">
      <c r="A46" s="130" t="s">
        <v>124</v>
      </c>
      <c r="B46" s="130"/>
      <c r="C46" s="161"/>
      <c r="D46" s="161"/>
      <c r="E46" s="161"/>
      <c r="F46" s="161"/>
      <c r="G46" s="161"/>
      <c r="H46" s="161"/>
      <c r="I46" s="129">
        <v>150</v>
      </c>
      <c r="J46" s="131">
        <v>1380</v>
      </c>
      <c r="K46" s="130">
        <v>320</v>
      </c>
      <c r="L46" s="130">
        <v>10</v>
      </c>
      <c r="M46" s="130">
        <v>10</v>
      </c>
    </row>
    <row r="47" spans="1:13" ht="18" customHeight="1">
      <c r="A47" s="50" t="s">
        <v>126</v>
      </c>
      <c r="B47" s="50"/>
      <c r="C47" s="159"/>
      <c r="D47" s="159"/>
      <c r="E47" s="159"/>
      <c r="F47" s="159"/>
      <c r="G47" s="159"/>
      <c r="H47" s="159"/>
      <c r="I47" s="159"/>
      <c r="J47" s="50">
        <v>70</v>
      </c>
      <c r="K47" s="66">
        <v>1460</v>
      </c>
      <c r="L47" s="50">
        <v>370</v>
      </c>
      <c r="M47" s="50">
        <v>20</v>
      </c>
    </row>
    <row r="48" spans="1:13" ht="18" customHeight="1">
      <c r="A48" s="129" t="s">
        <v>128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>
        <v>70</v>
      </c>
      <c r="L48" s="153">
        <v>1500</v>
      </c>
      <c r="M48" s="128">
        <v>400</v>
      </c>
    </row>
    <row r="49" spans="1:16" ht="18" customHeight="1">
      <c r="A49" s="50" t="s">
        <v>134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60</v>
      </c>
      <c r="M49" s="66">
        <v>1520</v>
      </c>
    </row>
    <row r="50" spans="1:16" ht="18" customHeight="1" thickBot="1">
      <c r="A50" s="157" t="s">
        <v>136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>
        <v>50</v>
      </c>
    </row>
    <row r="51" spans="1:16" ht="18" customHeight="1" thickTop="1">
      <c r="A51" s="156" t="s">
        <v>32</v>
      </c>
      <c r="B51" s="156">
        <v>1641.5402611491133</v>
      </c>
      <c r="C51" s="156">
        <v>1537.872180320431</v>
      </c>
      <c r="D51" s="156">
        <v>1868.7287504000001</v>
      </c>
      <c r="E51" s="156">
        <v>1857.0282027832002</v>
      </c>
      <c r="F51" s="156">
        <v>1908.7882979779999</v>
      </c>
      <c r="G51" s="156">
        <v>1966.8189229999998</v>
      </c>
      <c r="H51" s="156">
        <v>2859.3782209642</v>
      </c>
      <c r="I51" s="156">
        <v>3050</v>
      </c>
      <c r="J51" s="156">
        <v>2050</v>
      </c>
      <c r="K51" s="156">
        <v>1870</v>
      </c>
      <c r="L51" s="156">
        <v>1940</v>
      </c>
      <c r="M51" s="156">
        <v>2000</v>
      </c>
      <c r="P51" s="87"/>
    </row>
    <row r="52" spans="1:16" ht="18" customHeight="1">
      <c r="A52" s="2" t="s">
        <v>1</v>
      </c>
      <c r="B52" s="3">
        <v>12.348501897258689</v>
      </c>
      <c r="C52" s="3">
        <v>-6.3152932207774519</v>
      </c>
      <c r="D52" s="3">
        <v>21.513918667195853</v>
      </c>
      <c r="E52" s="3">
        <v>-0.62612338009437885</v>
      </c>
      <c r="F52" s="3">
        <v>2.7872541255552719</v>
      </c>
      <c r="G52" s="3">
        <v>3.0401813068255068</v>
      </c>
      <c r="H52" s="3">
        <v>45.380857766142228</v>
      </c>
      <c r="I52" s="3">
        <v>6.6665465113433298</v>
      </c>
      <c r="J52" s="3">
        <v>-32.786885245901644</v>
      </c>
      <c r="K52" s="3">
        <v>-8.7804878048780459</v>
      </c>
      <c r="L52" s="3">
        <v>3.7433155080213831</v>
      </c>
      <c r="M52" s="3">
        <v>3.0927835051546282</v>
      </c>
    </row>
    <row r="53" spans="1:16" ht="18" customHeight="1">
      <c r="G53" s="68"/>
      <c r="H53" s="68"/>
      <c r="I53" s="68"/>
      <c r="J53" s="68"/>
      <c r="K53" s="68"/>
      <c r="L53" s="68"/>
      <c r="M53" s="68"/>
    </row>
    <row r="54" spans="1:16" ht="18" customHeight="1">
      <c r="B54" s="68"/>
      <c r="C54" s="68"/>
      <c r="D54" s="68"/>
      <c r="E54" s="68"/>
      <c r="F54" s="68"/>
      <c r="G54" s="68"/>
      <c r="H54" s="68"/>
      <c r="I54" s="162"/>
      <c r="J54" s="68"/>
      <c r="K54" s="68"/>
      <c r="L54" s="68"/>
      <c r="M54" s="68"/>
    </row>
    <row r="55" spans="1:16" ht="18" customHeight="1">
      <c r="B55" s="69"/>
      <c r="C55" s="69"/>
      <c r="D55" s="69"/>
      <c r="E55" s="69"/>
      <c r="F55" s="69"/>
      <c r="G55" s="68"/>
      <c r="H55" s="68"/>
      <c r="I55" s="162"/>
      <c r="J55" s="68"/>
      <c r="K55" s="68"/>
      <c r="L55" s="68"/>
      <c r="M55" s="68"/>
    </row>
    <row r="56" spans="1:16" ht="18" customHeight="1">
      <c r="B56" s="69"/>
      <c r="C56" s="69"/>
      <c r="D56" s="69"/>
      <c r="E56" s="69"/>
      <c r="F56" s="69"/>
      <c r="G56" s="68"/>
      <c r="H56" s="68"/>
      <c r="I56" s="162"/>
      <c r="J56" s="68"/>
      <c r="K56" s="68"/>
      <c r="L56" s="68"/>
      <c r="M56" s="68"/>
    </row>
    <row r="57" spans="1:16" ht="18" customHeight="1">
      <c r="B57" s="69"/>
      <c r="C57" s="69"/>
      <c r="D57" s="69"/>
      <c r="E57" s="69"/>
      <c r="F57" s="69"/>
      <c r="G57" s="68"/>
      <c r="H57" s="68"/>
      <c r="I57" s="162"/>
      <c r="J57" s="68"/>
      <c r="K57" s="68"/>
      <c r="L57" s="68"/>
      <c r="M57" s="68"/>
    </row>
    <row r="58" spans="1:16" ht="18" customHeight="1">
      <c r="B58" s="69"/>
      <c r="C58" s="69"/>
      <c r="D58" s="69"/>
      <c r="E58" s="69"/>
      <c r="F58" s="69"/>
      <c r="G58" s="69"/>
      <c r="I58" s="162"/>
    </row>
    <row r="59" spans="1:16" ht="18" customHeight="1">
      <c r="B59" s="69"/>
      <c r="C59" s="69"/>
      <c r="D59" s="69"/>
      <c r="E59" s="69"/>
      <c r="F59" s="69"/>
      <c r="G59" s="69"/>
      <c r="I59" s="162"/>
    </row>
    <row r="60" spans="1:16" ht="18" customHeight="1">
      <c r="B60" s="69"/>
      <c r="C60" s="69"/>
      <c r="D60" s="69"/>
      <c r="E60" s="69"/>
      <c r="F60" s="69"/>
      <c r="G60" s="69"/>
      <c r="I60" s="162"/>
    </row>
    <row r="61" spans="1:16" ht="18" customHeight="1">
      <c r="B61" s="69"/>
      <c r="D61" s="1">
        <f>100-44.34</f>
        <v>55.66</v>
      </c>
      <c r="I61" s="87"/>
      <c r="J61" s="87"/>
    </row>
    <row r="62" spans="1:16" ht="18" customHeight="1">
      <c r="B62" s="69"/>
    </row>
    <row r="63" spans="1:16" ht="18" customHeight="1">
      <c r="B63" s="69"/>
    </row>
    <row r="64" spans="1:16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M39"/>
  <sheetViews>
    <sheetView zoomScaleNormal="100" workbookViewId="0"/>
  </sheetViews>
  <sheetFormatPr defaultColWidth="8.81640625" defaultRowHeight="18" customHeight="1"/>
  <cols>
    <col min="1" max="1" width="36.1796875" style="1" customWidth="1"/>
    <col min="2" max="7" width="9.54296875" style="1" hidden="1" customWidth="1"/>
    <col min="8" max="13" width="11.453125" style="1" customWidth="1"/>
    <col min="14" max="16384" width="8.81640625" style="1"/>
  </cols>
  <sheetData>
    <row r="1" spans="1:13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60</v>
      </c>
    </row>
    <row r="2" spans="1:13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123</v>
      </c>
      <c r="J3" s="140" t="s">
        <v>125</v>
      </c>
      <c r="K3" s="140" t="s">
        <v>127</v>
      </c>
      <c r="L3" s="140" t="s">
        <v>133</v>
      </c>
      <c r="M3" s="141" t="s">
        <v>135</v>
      </c>
    </row>
    <row r="4" spans="1:13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47282.08457799998</v>
      </c>
      <c r="J5" s="145">
        <v>48000</v>
      </c>
      <c r="K5" s="145">
        <v>48500</v>
      </c>
      <c r="L5" s="145">
        <v>49000</v>
      </c>
      <c r="M5" s="145">
        <v>49500</v>
      </c>
    </row>
    <row r="6" spans="1:13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60593.956982000054</v>
      </c>
      <c r="J6" s="145">
        <v>61500</v>
      </c>
      <c r="K6" s="145">
        <v>62000</v>
      </c>
      <c r="L6" s="145">
        <v>62500</v>
      </c>
      <c r="M6" s="145">
        <v>63000</v>
      </c>
    </row>
    <row r="7" spans="1:13" ht="18" customHeight="1">
      <c r="A7" s="72" t="s">
        <v>129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1.1132</v>
      </c>
      <c r="J7" s="73">
        <v>1.1134999999999999</v>
      </c>
      <c r="K7" s="73">
        <v>1.1134999999999999</v>
      </c>
      <c r="L7" s="73">
        <v>1.1134999999999999</v>
      </c>
      <c r="M7" s="73">
        <v>1.1134999999999999</v>
      </c>
    </row>
    <row r="8" spans="1:13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1200.8760946459204</v>
      </c>
      <c r="J8" s="74">
        <v>1219.2825</v>
      </c>
      <c r="K8" s="74">
        <v>1230.4175</v>
      </c>
      <c r="L8" s="74">
        <v>1241.5524999999998</v>
      </c>
      <c r="M8" s="74">
        <v>1252.6874999999998</v>
      </c>
    </row>
    <row r="9" spans="1:13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128900.25460000003</v>
      </c>
      <c r="J9" s="145">
        <v>130000</v>
      </c>
      <c r="K9" s="145">
        <v>131000</v>
      </c>
      <c r="L9" s="145">
        <v>132000</v>
      </c>
      <c r="M9" s="145">
        <v>133000</v>
      </c>
    </row>
    <row r="10" spans="1:13" ht="18" customHeight="1">
      <c r="A10" s="72" t="s">
        <v>130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0.50570000000000004</v>
      </c>
      <c r="J10" s="73">
        <v>0.50580000000000003</v>
      </c>
      <c r="K10" s="73">
        <v>0.50580000000000003</v>
      </c>
      <c r="L10" s="73">
        <v>0.50580000000000003</v>
      </c>
      <c r="M10" s="73">
        <v>0.50580000000000003</v>
      </c>
    </row>
    <row r="11" spans="1:13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651.8485875122002</v>
      </c>
      <c r="J11" s="74">
        <v>657.54</v>
      </c>
      <c r="K11" s="74">
        <v>662.59800000000007</v>
      </c>
      <c r="L11" s="74">
        <v>667.65600000000006</v>
      </c>
      <c r="M11" s="74">
        <v>672.71400000000006</v>
      </c>
    </row>
    <row r="12" spans="1:13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8342.9466220000031</v>
      </c>
      <c r="J12" s="145">
        <v>8400</v>
      </c>
      <c r="K12" s="145">
        <v>8500</v>
      </c>
      <c r="L12" s="145">
        <v>8600</v>
      </c>
      <c r="M12" s="145">
        <v>8700</v>
      </c>
    </row>
    <row r="13" spans="1:13" ht="18" customHeight="1">
      <c r="A13" s="72" t="s">
        <v>131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1.2069000000000001</v>
      </c>
      <c r="J13" s="73">
        <v>1.2069000000000001</v>
      </c>
      <c r="K13" s="73">
        <v>1.2069000000000001</v>
      </c>
      <c r="L13" s="73">
        <v>1.2069000000000001</v>
      </c>
      <c r="M13" s="73">
        <v>1.2069000000000001</v>
      </c>
    </row>
    <row r="14" spans="1:13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100.69102278091805</v>
      </c>
      <c r="J14" s="74">
        <v>101.37960000000001</v>
      </c>
      <c r="K14" s="74">
        <v>102.58650000000002</v>
      </c>
      <c r="L14" s="74">
        <v>103.79340000000001</v>
      </c>
      <c r="M14" s="74">
        <v>105.00030000000001</v>
      </c>
    </row>
    <row r="15" spans="1:13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2846.0759970000004</v>
      </c>
      <c r="J15" s="145">
        <v>2800</v>
      </c>
      <c r="K15" s="145">
        <v>2850</v>
      </c>
      <c r="L15" s="145">
        <v>2900</v>
      </c>
      <c r="M15" s="145">
        <v>2950</v>
      </c>
    </row>
    <row r="16" spans="1:13" ht="18" customHeight="1">
      <c r="A16" s="2" t="s">
        <v>132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3.0768</v>
      </c>
      <c r="J16" s="75">
        <v>3.0760999999999998</v>
      </c>
      <c r="K16" s="75">
        <v>3.0760999999999998</v>
      </c>
      <c r="L16" s="75">
        <v>3.0760999999999998</v>
      </c>
      <c r="M16" s="75">
        <v>3.0760999999999998</v>
      </c>
    </row>
    <row r="17" spans="1:13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87.568066275696026</v>
      </c>
      <c r="J17" s="74">
        <v>86.130799999999994</v>
      </c>
      <c r="K17" s="74">
        <v>87.668850000000006</v>
      </c>
      <c r="L17" s="74">
        <v>89.20689999999999</v>
      </c>
      <c r="M17" s="74">
        <v>90.744949999999989</v>
      </c>
    </row>
    <row r="18" spans="1:13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2571.5886849999993</v>
      </c>
      <c r="J18" s="145">
        <v>2500</v>
      </c>
      <c r="K18" s="145">
        <v>2500</v>
      </c>
      <c r="L18" s="145">
        <v>2500</v>
      </c>
      <c r="M18" s="145">
        <v>2500</v>
      </c>
    </row>
    <row r="19" spans="1:13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0.35</v>
      </c>
      <c r="J19" s="73">
        <v>0.35770000000000002</v>
      </c>
      <c r="K19" s="73">
        <v>0.35770000000000002</v>
      </c>
      <c r="L19" s="73">
        <v>0.35770000000000002</v>
      </c>
      <c r="M19" s="73">
        <v>0.35770000000000002</v>
      </c>
    </row>
    <row r="20" spans="1:13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9.0005603974999957</v>
      </c>
      <c r="J20" s="74">
        <v>8.9425000000000008</v>
      </c>
      <c r="K20" s="74">
        <v>8.9425000000000008</v>
      </c>
      <c r="L20" s="74">
        <v>8.9425000000000008</v>
      </c>
      <c r="M20" s="74">
        <v>8.9425000000000008</v>
      </c>
    </row>
    <row r="21" spans="1:13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571.53487900000016</v>
      </c>
      <c r="J21" s="145">
        <v>600</v>
      </c>
      <c r="K21" s="145">
        <v>600</v>
      </c>
      <c r="L21" s="145">
        <v>600</v>
      </c>
      <c r="M21" s="145">
        <v>600</v>
      </c>
    </row>
    <row r="22" spans="1:13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4.3346999999999998</v>
      </c>
      <c r="J22" s="73">
        <v>4.3304999999999998</v>
      </c>
      <c r="K22" s="73">
        <v>4.3304999999999998</v>
      </c>
      <c r="L22" s="73">
        <v>4.3304999999999998</v>
      </c>
      <c r="M22" s="73">
        <v>4.3304999999999998</v>
      </c>
    </row>
    <row r="23" spans="1:13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24.774322400013006</v>
      </c>
      <c r="J23" s="76">
        <v>25.982999999999997</v>
      </c>
      <c r="K23" s="76">
        <v>25.982999999999997</v>
      </c>
      <c r="L23" s="76">
        <v>25.982999999999997</v>
      </c>
      <c r="M23" s="76">
        <v>25.982999999999997</v>
      </c>
    </row>
    <row r="24" spans="1:13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251108.44234300012</v>
      </c>
      <c r="J25" s="146">
        <v>253800</v>
      </c>
      <c r="K25" s="146">
        <v>255950</v>
      </c>
      <c r="L25" s="146">
        <v>258100</v>
      </c>
      <c r="M25" s="146">
        <v>260250</v>
      </c>
    </row>
    <row r="26" spans="1:13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4.1252043553050122</v>
      </c>
      <c r="J26" s="3">
        <v>1.0718706356050545</v>
      </c>
      <c r="K26" s="3">
        <v>0.84712371946413789</v>
      </c>
      <c r="L26" s="3">
        <v>0.84000781402617797</v>
      </c>
      <c r="M26" s="3">
        <v>0.83301046106161181</v>
      </c>
    </row>
    <row r="27" spans="1:13" ht="18" customHeight="1">
      <c r="A27" s="154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2074.7586540122475</v>
      </c>
      <c r="J27" s="146">
        <v>2100</v>
      </c>
      <c r="K27" s="146">
        <v>2120</v>
      </c>
      <c r="L27" s="146">
        <v>2140</v>
      </c>
      <c r="M27" s="146">
        <v>2160</v>
      </c>
    </row>
    <row r="28" spans="1:13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4.1112169620788563</v>
      </c>
      <c r="J28" s="3">
        <v>1.2165919124588198</v>
      </c>
      <c r="K28" s="3">
        <v>0.952380952380949</v>
      </c>
      <c r="L28" s="3">
        <v>0.94339622641510523</v>
      </c>
      <c r="M28" s="3">
        <v>0.93457943925232545</v>
      </c>
    </row>
    <row r="29" spans="1:13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</row>
    <row r="30" spans="1:13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 t="s">
        <v>60</v>
      </c>
    </row>
    <row r="32" spans="1:13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 t="s">
        <v>123</v>
      </c>
      <c r="J32" s="140" t="s">
        <v>125</v>
      </c>
      <c r="K32" s="140" t="s">
        <v>127</v>
      </c>
      <c r="L32" s="140" t="s">
        <v>133</v>
      </c>
      <c r="M32" s="141" t="s">
        <v>135</v>
      </c>
    </row>
    <row r="33" spans="1:13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1930</v>
      </c>
      <c r="J33" s="148">
        <v>1950</v>
      </c>
      <c r="K33" s="148">
        <v>1970</v>
      </c>
      <c r="L33" s="148">
        <v>1990</v>
      </c>
      <c r="M33" s="148">
        <v>2010</v>
      </c>
    </row>
    <row r="34" spans="1:13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190</v>
      </c>
      <c r="J34" s="18">
        <v>140</v>
      </c>
      <c r="K34" s="18">
        <v>140</v>
      </c>
      <c r="L34" s="18">
        <v>140</v>
      </c>
      <c r="M34" s="18">
        <v>140</v>
      </c>
    </row>
    <row r="35" spans="1:13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-10</v>
      </c>
      <c r="J35" s="84">
        <v>-10</v>
      </c>
      <c r="K35" s="84">
        <v>-10</v>
      </c>
      <c r="L35" s="84">
        <v>-10</v>
      </c>
      <c r="M35" s="84">
        <v>-10</v>
      </c>
    </row>
    <row r="36" spans="1:13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2110</v>
      </c>
      <c r="J36" s="146">
        <v>2080</v>
      </c>
      <c r="K36" s="146">
        <v>2100</v>
      </c>
      <c r="L36" s="146">
        <v>2120</v>
      </c>
      <c r="M36" s="146">
        <v>2140</v>
      </c>
    </row>
    <row r="37" spans="1:13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6.9684479853283188</v>
      </c>
      <c r="J37" s="86">
        <v>-1.4218009478673022</v>
      </c>
      <c r="K37" s="86">
        <v>0.96153846153845812</v>
      </c>
      <c r="L37" s="86">
        <v>0.952380952380949</v>
      </c>
      <c r="M37" s="86">
        <v>0.94339622641510523</v>
      </c>
    </row>
    <row r="38" spans="1:13" ht="18" customHeight="1">
      <c r="B38" s="87"/>
      <c r="C38" s="87"/>
    </row>
    <row r="39" spans="1:13" ht="18" customHeight="1">
      <c r="B39" s="88"/>
      <c r="C39" s="88"/>
      <c r="D39" s="88"/>
      <c r="E39" s="88"/>
      <c r="F39" s="88"/>
      <c r="G39" s="88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P67"/>
  <sheetViews>
    <sheetView zoomScaleNormal="100" workbookViewId="0">
      <selection activeCell="H4" sqref="H4:M11"/>
    </sheetView>
  </sheetViews>
  <sheetFormatPr defaultColWidth="8.81640625" defaultRowHeight="18" customHeight="1"/>
  <cols>
    <col min="1" max="1" width="32.81640625" style="1" customWidth="1"/>
    <col min="2" max="7" width="10.453125" style="1" hidden="1" customWidth="1"/>
    <col min="8" max="13" width="10.453125" style="1" customWidth="1"/>
    <col min="14" max="16384" width="8.81640625" style="1"/>
  </cols>
  <sheetData>
    <row r="1" spans="1:16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6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6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6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21690</v>
      </c>
      <c r="J4" s="112">
        <v>10080</v>
      </c>
      <c r="K4" s="112">
        <v>9330</v>
      </c>
      <c r="L4" s="112">
        <v>9540</v>
      </c>
      <c r="M4" s="112">
        <v>9910</v>
      </c>
      <c r="O4" s="163"/>
      <c r="P4" s="87"/>
    </row>
    <row r="5" spans="1:16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4.7531799699198851</v>
      </c>
      <c r="J5" s="3">
        <v>-53.526970954356848</v>
      </c>
      <c r="K5" s="3">
        <v>-7.4404761904761862</v>
      </c>
      <c r="L5" s="3">
        <v>2.2508038585209</v>
      </c>
      <c r="M5" s="3">
        <v>3.8784067085953833</v>
      </c>
    </row>
    <row r="6" spans="1:16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3050</v>
      </c>
      <c r="J6" s="121">
        <v>2050</v>
      </c>
      <c r="K6" s="121">
        <v>1870</v>
      </c>
      <c r="L6" s="121">
        <v>1940</v>
      </c>
      <c r="M6" s="121">
        <v>2000</v>
      </c>
      <c r="O6" s="163"/>
    </row>
    <row r="7" spans="1:16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6.6665465113433298</v>
      </c>
      <c r="J7" s="3">
        <v>-32.786885245901644</v>
      </c>
      <c r="K7" s="3">
        <v>-8.7804878048780459</v>
      </c>
      <c r="L7" s="3">
        <v>3.7433155080213831</v>
      </c>
      <c r="M7" s="3">
        <v>3.0927835051546282</v>
      </c>
    </row>
    <row r="8" spans="1:16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2110</v>
      </c>
      <c r="J8" s="71">
        <v>2080</v>
      </c>
      <c r="K8" s="71">
        <v>2100</v>
      </c>
      <c r="L8" s="71">
        <v>2120</v>
      </c>
      <c r="M8" s="71">
        <v>2140</v>
      </c>
      <c r="O8" s="163"/>
    </row>
    <row r="9" spans="1:16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6.9684479853283188</v>
      </c>
      <c r="J9" s="9">
        <v>-1.4218009478673022</v>
      </c>
      <c r="K9" s="9">
        <v>0.96153846153845812</v>
      </c>
      <c r="L9" s="9">
        <v>0.952380952380949</v>
      </c>
      <c r="M9" s="9">
        <v>0.94339622641510523</v>
      </c>
    </row>
    <row r="10" spans="1:16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26850</v>
      </c>
      <c r="J10" s="113">
        <v>14210</v>
      </c>
      <c r="K10" s="113">
        <v>13300</v>
      </c>
      <c r="L10" s="113">
        <v>13600</v>
      </c>
      <c r="M10" s="113">
        <v>14050</v>
      </c>
    </row>
    <row r="11" spans="1:16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5.1385215741784451</v>
      </c>
      <c r="J11" s="3">
        <v>-47.076350093109866</v>
      </c>
      <c r="K11" s="3">
        <v>-6.4039408866995107</v>
      </c>
      <c r="L11" s="3">
        <v>2.2556390977443552</v>
      </c>
      <c r="M11" s="3">
        <v>3.3088235294117752</v>
      </c>
    </row>
    <row r="12" spans="1:16" ht="26.25" customHeight="1">
      <c r="A12" s="89"/>
      <c r="B12" s="25"/>
      <c r="C12" s="25"/>
      <c r="D12" s="25"/>
      <c r="E12" s="25"/>
      <c r="F12" s="25"/>
    </row>
    <row r="13" spans="1:16" ht="27" customHeight="1">
      <c r="A13" s="25"/>
      <c r="B13" s="25"/>
      <c r="C13" s="25"/>
      <c r="D13" s="25"/>
      <c r="E13" s="25"/>
      <c r="F13" s="25"/>
    </row>
    <row r="14" spans="1:16" ht="15.75" customHeight="1">
      <c r="A14" s="150" t="s">
        <v>117</v>
      </c>
      <c r="B14" s="149">
        <v>119.39916666666667</v>
      </c>
      <c r="C14" s="149">
        <v>119.76920087737672</v>
      </c>
      <c r="D14" s="149">
        <v>120.51349692634723</v>
      </c>
      <c r="E14" s="149">
        <v>121.59062183140834</v>
      </c>
      <c r="F14" s="149">
        <v>122.62211305348634</v>
      </c>
      <c r="G14" s="149">
        <v>122.90608871271556</v>
      </c>
      <c r="H14" s="149">
        <v>125.11078126934987</v>
      </c>
      <c r="I14" s="149">
        <v>131.61078126934987</v>
      </c>
      <c r="J14" s="149">
        <v>134.81078126934989</v>
      </c>
      <c r="K14" s="149">
        <v>136.6107812693499</v>
      </c>
      <c r="L14" s="149">
        <v>138.51078126934988</v>
      </c>
      <c r="M14" s="149">
        <v>140.51078126934988</v>
      </c>
    </row>
    <row r="15" spans="1:16" ht="15.75" customHeight="1">
      <c r="A15" s="2" t="s">
        <v>1</v>
      </c>
      <c r="B15" s="4">
        <v>-0.20901553682156626</v>
      </c>
      <c r="C15" s="4">
        <v>0.37003421071004627</v>
      </c>
      <c r="D15" s="4">
        <v>0.74429604897050528</v>
      </c>
      <c r="E15" s="4">
        <v>1.0771249050611109</v>
      </c>
      <c r="F15" s="4">
        <v>1.0314912220779959</v>
      </c>
      <c r="G15" s="4">
        <v>0.28397565922921864</v>
      </c>
      <c r="H15" s="4">
        <v>2.2046925566343134</v>
      </c>
      <c r="I15" s="4">
        <v>6.4999999999999947</v>
      </c>
      <c r="J15" s="4">
        <v>3.2000000000000028</v>
      </c>
      <c r="K15" s="4">
        <v>1.8000000000000016</v>
      </c>
      <c r="L15" s="4">
        <v>1.8999999999999906</v>
      </c>
      <c r="M15" s="4">
        <v>2.0000000000000018</v>
      </c>
    </row>
    <row r="16" spans="1:16" ht="15.75" customHeight="1">
      <c r="A16" s="150" t="s">
        <v>118</v>
      </c>
      <c r="B16" s="149">
        <v>129.30000000000001</v>
      </c>
      <c r="C16" s="149">
        <v>130.15839928360094</v>
      </c>
      <c r="D16" s="149">
        <v>129.5972006425547</v>
      </c>
      <c r="E16" s="149">
        <v>130.9972006425547</v>
      </c>
      <c r="F16" s="149">
        <v>132.9972006425547</v>
      </c>
      <c r="G16" s="149">
        <v>134.19720064255469</v>
      </c>
      <c r="H16" s="149">
        <v>136.5972006425547</v>
      </c>
      <c r="I16" s="149">
        <v>140.39720064255471</v>
      </c>
      <c r="J16" s="149">
        <v>144.19720064255472</v>
      </c>
      <c r="K16" s="149">
        <v>147.49710888897533</v>
      </c>
      <c r="L16" s="149">
        <v>151.29710888897534</v>
      </c>
      <c r="M16" s="149">
        <v>154.99710888897533</v>
      </c>
    </row>
    <row r="17" spans="1:13" ht="15.75" customHeight="1">
      <c r="A17" s="2" t="s">
        <v>1</v>
      </c>
      <c r="B17" s="4">
        <v>0.6225680933852118</v>
      </c>
      <c r="C17" s="4">
        <v>0.85839928360093154</v>
      </c>
      <c r="D17" s="4">
        <v>-0.5611986410462606</v>
      </c>
      <c r="E17" s="4">
        <v>1.4</v>
      </c>
      <c r="F17" s="4">
        <v>2</v>
      </c>
      <c r="G17" s="4">
        <v>1.2</v>
      </c>
      <c r="H17" s="4">
        <v>2.4</v>
      </c>
      <c r="I17" s="4">
        <v>3.8</v>
      </c>
      <c r="J17" s="4">
        <v>3.8</v>
      </c>
      <c r="K17" s="4">
        <v>3.2999082464205998</v>
      </c>
      <c r="L17" s="4">
        <v>3.8</v>
      </c>
      <c r="M17" s="4">
        <v>3.7</v>
      </c>
    </row>
    <row r="18" spans="1:13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8" customHeight="1">
      <c r="A19" s="150" t="s">
        <v>116</v>
      </c>
      <c r="B19" s="115">
        <v>1.0031031807602793</v>
      </c>
      <c r="C19" s="115">
        <v>1</v>
      </c>
      <c r="D19" s="115">
        <v>0.99568834094353409</v>
      </c>
      <c r="E19" s="115">
        <v>1.0064444658475409</v>
      </c>
      <c r="F19" s="115">
        <v>1.0218103585675506</v>
      </c>
      <c r="G19" s="115">
        <v>1.0310298941995564</v>
      </c>
      <c r="H19" s="115">
        <v>1.049468965463568</v>
      </c>
      <c r="I19" s="115">
        <v>1.0786641616315866</v>
      </c>
      <c r="J19" s="115">
        <v>1.107859357799605</v>
      </c>
      <c r="K19" s="115">
        <v>1.1332123758497923</v>
      </c>
      <c r="L19" s="115">
        <v>1.1624075720178109</v>
      </c>
      <c r="M19" s="115">
        <v>1.1908344735498286</v>
      </c>
    </row>
    <row r="20" spans="1:13" ht="18" hidden="1" customHeight="1">
      <c r="D20" s="25"/>
      <c r="E20" s="25"/>
    </row>
    <row r="21" spans="1:13" ht="18" hidden="1" customHeight="1">
      <c r="B21" s="90"/>
      <c r="C21" s="90"/>
      <c r="D21" s="90"/>
      <c r="E21" s="90"/>
      <c r="F21" s="90"/>
      <c r="G21" s="90"/>
    </row>
    <row r="22" spans="1:13" ht="18" hidden="1" customHeight="1">
      <c r="B22" s="90"/>
      <c r="C22" s="90"/>
      <c r="D22" s="90"/>
      <c r="E22" s="90"/>
      <c r="F22" s="90"/>
      <c r="G22" s="90"/>
    </row>
    <row r="23" spans="1:13" ht="18" hidden="1" customHeight="1">
      <c r="B23" s="90"/>
      <c r="C23" s="90"/>
      <c r="D23" s="90"/>
      <c r="E23" s="90"/>
      <c r="F23" s="90"/>
      <c r="G23" s="90"/>
    </row>
    <row r="24" spans="1:13" ht="18" hidden="1" customHeight="1">
      <c r="B24" s="90"/>
      <c r="C24" s="90"/>
      <c r="D24" s="90"/>
      <c r="E24" s="90"/>
      <c r="F24" s="90"/>
      <c r="G24" s="90"/>
    </row>
    <row r="25" spans="1:13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3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3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3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3" ht="18" hidden="1" customHeight="1">
      <c r="D29" s="25"/>
      <c r="E29" s="25"/>
    </row>
    <row r="30" spans="1:13" ht="18" hidden="1" customHeight="1">
      <c r="D30" s="25"/>
      <c r="E30" s="25"/>
    </row>
    <row r="31" spans="1:13" ht="18" customHeight="1">
      <c r="D31" s="25"/>
      <c r="E31" s="25"/>
    </row>
    <row r="32" spans="1:13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F2F74-53AA-4099-A168-A7CDB808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2022-11-15T14:17:58Z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