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ämäTyökirja"/>
  <mc:AlternateContent xmlns:mc="http://schemas.openxmlformats.org/markup-compatibility/2006">
    <mc:Choice Requires="x15">
      <x15ac:absPath xmlns:x15ac="http://schemas.microsoft.com/office/spreadsheetml/2010/11/ac" url="T:\Kuntatalous\VEROT\KEHIKKO\7_Nettiversiot\2018\5_Syyskuu\"/>
    </mc:Choice>
  </mc:AlternateContent>
  <bookViews>
    <workbookView xWindow="30" yWindow="20" windowWidth="14240" windowHeight="6770"/>
  </bookViews>
  <sheets>
    <sheet name="A.1.1" sheetId="1" r:id="rId1"/>
    <sheet name="A.1.2" sheetId="49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"[YDIN9905.XLS]A.2!$A$1:$G$33"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"[YDIN9905.XLS]S.1!$A$1:$G$14"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'B.1&amp;2'!$A$1:$N$48</definedName>
    <definedName name="_xlnm.Print_Area" localSheetId="4">'C.1&amp;2'!$A$1:$N$37</definedName>
  </definedNames>
  <calcPr calcId="162913"/>
</workbook>
</file>

<file path=xl/comments1.xml><?xml version="1.0" encoding="utf-8"?>
<comments xmlns="http://schemas.openxmlformats.org/spreadsheetml/2006/main">
  <authors>
    <author>Strandberg Benjamin</author>
  </authors>
  <commentList>
    <comment ref="I17" authorId="0" shapeId="0">
      <text>
        <r>
          <rPr>
            <b/>
            <sz val="9"/>
            <color indexed="81"/>
            <rFont val="Tahoma"/>
            <family val="2"/>
          </rPr>
          <t>1) Peruspalvelujen hintaindeksi, jossa huomioitu ansiotasoindeksissä lomarahojen leikkaus v. 2017 ja palautuminen v. 2020 TK:n ilmoittaman mukaisena (1,46 %-yksikköä)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<sst xmlns="http://schemas.openxmlformats.org/spreadsheetml/2006/main" count="242" uniqueCount="133">
  <si>
    <t xml:space="preserve">KUNNALLISVERON VEROPOHJA </t>
  </si>
  <si>
    <t>Muutos %</t>
  </si>
  <si>
    <t xml:space="preserve">Muut sos.turvaetuudet </t>
  </si>
  <si>
    <t>Maa- ja metsätalous</t>
  </si>
  <si>
    <t>Elinkeinotoim. + muut</t>
  </si>
  <si>
    <t>ANSIOTULOT YHTEENSÄ</t>
  </si>
  <si>
    <t>VÄHENNYKSET</t>
  </si>
  <si>
    <t xml:space="preserve"> % palkoista</t>
  </si>
  <si>
    <t>Muut tulonhankk. vähennykset</t>
  </si>
  <si>
    <t>VÄHENNYKSET YHT.</t>
  </si>
  <si>
    <t>Ansiotulo - vähennykset</t>
  </si>
  <si>
    <t>Asukasluku vuoden alussa</t>
  </si>
  <si>
    <t>Eläketulot</t>
  </si>
  <si>
    <t>Työttömyysturva</t>
  </si>
  <si>
    <t xml:space="preserve"> </t>
  </si>
  <si>
    <t>Vähennetyt matkakustan.</t>
  </si>
  <si>
    <t>Palkansaajan vak.maksut</t>
  </si>
  <si>
    <t>Eläketulovähennys</t>
  </si>
  <si>
    <t>Ansiotulovähennys</t>
  </si>
  <si>
    <t>Perusvähennys</t>
  </si>
  <si>
    <t xml:space="preserve">Jää kertymättä </t>
  </si>
  <si>
    <t>KERTYY KOLMEN VUOD. AIKANA</t>
  </si>
  <si>
    <t>KUNNALLISVERON  TILITYKSET</t>
  </si>
  <si>
    <t>TILIVUOSI</t>
  </si>
  <si>
    <t>Koko maan kertymä</t>
  </si>
  <si>
    <t xml:space="preserve">   Kuntaryhmän jako-osuus</t>
  </si>
  <si>
    <t>Tilitys kunnille TA-vuodelta</t>
  </si>
  <si>
    <t>TILITYKSET ED. VUODELTA</t>
  </si>
  <si>
    <t>Ennakot (tammi-lokakuu)</t>
  </si>
  <si>
    <t>Tilitys kunnille ed.vuodelta</t>
  </si>
  <si>
    <t>TILITYKSET VUODELTA t-2</t>
  </si>
  <si>
    <t>Muut tilitykset</t>
  </si>
  <si>
    <t>TILITYKSET YHTEENSÄ</t>
  </si>
  <si>
    <t xml:space="preserve"> Kuntaryhmän osuus</t>
  </si>
  <si>
    <t>KUNTIEN OSUUS YHT.VEROSTA</t>
  </si>
  <si>
    <t xml:space="preserve">YHTEISÖVERON  TILITYKSET                                                           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</si>
  <si>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</si>
  <si>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</si>
  <si>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</si>
  <si>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</si>
  <si>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</si>
  <si>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</si>
  <si>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</si>
  <si>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 xml:space="preserve"> VERO </t>
  </si>
  <si>
    <t>Muut asuinrakennukset</t>
  </si>
  <si>
    <t xml:space="preserve"> VERO</t>
  </si>
  <si>
    <t>Voimalaitokset</t>
  </si>
  <si>
    <t>Verotusarvot yhteensä</t>
  </si>
  <si>
    <t>KIINTEISTÖVERON TILITYKSET</t>
  </si>
  <si>
    <t>TA-vuoden tilitykset</t>
  </si>
  <si>
    <t>Ed. verovuoden tilitykset</t>
  </si>
  <si>
    <t>KUNTIEN VEROTULOT  YHTEENSÄ</t>
  </si>
  <si>
    <t>Verolaji</t>
  </si>
  <si>
    <t>Kunnallisvero</t>
  </si>
  <si>
    <t>Kiinteistövero</t>
  </si>
  <si>
    <t>VEROTULOKSI KIRJATTAVA</t>
  </si>
  <si>
    <t>Yhtiöveron hyvitys</t>
  </si>
  <si>
    <t>Verovuodelta  2006</t>
  </si>
  <si>
    <t>Verotettava tulo/asukas</t>
  </si>
  <si>
    <t>Verotettava tulo, milj.EUR</t>
  </si>
  <si>
    <t>KOKO MAA ,  Milj.€</t>
  </si>
  <si>
    <t>KOKO MAA , Milj. €</t>
  </si>
  <si>
    <t>Yhteisövero</t>
  </si>
  <si>
    <t>Tuloveroprosentti, painotettu ka</t>
  </si>
  <si>
    <t>VERO (Tulon perusteella)</t>
  </si>
  <si>
    <t>MAKSETTAVA KUNNALLISVERO</t>
  </si>
  <si>
    <t>MAKSETTAVA YHTEISÖVERO</t>
  </si>
  <si>
    <t>KIINTEISTÖVERON VEROPOHJA JA MAKSETTAVA VERO</t>
  </si>
  <si>
    <t>MAKSETTAVA  KIINT.VERO</t>
  </si>
  <si>
    <t>Jäännösverot + muut</t>
  </si>
  <si>
    <t>Maksuunpanotilitys + muut</t>
  </si>
  <si>
    <t>VEROVUOSI</t>
  </si>
  <si>
    <t>Osuus maksettavasta  %</t>
  </si>
  <si>
    <t>Kuntien osuus Ahvenanmaalla</t>
  </si>
  <si>
    <t>Verovuodelta  2008</t>
  </si>
  <si>
    <t>Yhteisöveroprosentti</t>
  </si>
  <si>
    <t>MAKSUUNPANTAVA VERO</t>
  </si>
  <si>
    <t>VEROTETTAVA TULO</t>
  </si>
  <si>
    <t>Verovuodelta  2009</t>
  </si>
  <si>
    <t>Verovuosilta - 1998</t>
  </si>
  <si>
    <t>Rakentamaton rak.paikka</t>
  </si>
  <si>
    <t>Vapaaeht. eläkem. + muut väh.</t>
  </si>
  <si>
    <t>Verovuodelta  2010</t>
  </si>
  <si>
    <t>Verovuodelta  2011</t>
  </si>
  <si>
    <t xml:space="preserve">   rakennukset</t>
  </si>
  <si>
    <t xml:space="preserve">   maapohja</t>
  </si>
  <si>
    <t>Efektiivinen veroaste</t>
  </si>
  <si>
    <t>Verovuodelta  2012</t>
  </si>
  <si>
    <t>Työtulovähennys</t>
  </si>
  <si>
    <t>Vähenn. verosta yhteensä</t>
  </si>
  <si>
    <t>Muut vähenn. verosta</t>
  </si>
  <si>
    <t>Verovuodelta  2013</t>
  </si>
  <si>
    <t>Verovuodelta  2014</t>
  </si>
  <si>
    <t>Kuntien osuus manner-Suomessa</t>
  </si>
  <si>
    <t>Verovuodelta  2015</t>
  </si>
  <si>
    <t>Verovuodelta  2016</t>
  </si>
  <si>
    <t xml:space="preserve">ANSIOTULOT </t>
  </si>
  <si>
    <t xml:space="preserve">   TA-vuonna tilitetään  </t>
  </si>
  <si>
    <t>Verovuodelta  2017</t>
  </si>
  <si>
    <t>2017**</t>
  </si>
  <si>
    <t>2018**</t>
  </si>
  <si>
    <t>2019**</t>
  </si>
  <si>
    <t xml:space="preserve">VEROTUSARVOT ja PROSENTIT / </t>
  </si>
  <si>
    <t>Vakituiset asuinrakennukset</t>
  </si>
  <si>
    <t>Yleishyödylliset yhteisöt</t>
  </si>
  <si>
    <t xml:space="preserve">Yleisen kiinteistövero-% alaiset </t>
  </si>
  <si>
    <t>TA -VUODEN ENNAKOT</t>
  </si>
  <si>
    <t>Verovuodelta  2018</t>
  </si>
  <si>
    <t>TILITYKSET AIK. VUOSILTA</t>
  </si>
  <si>
    <t xml:space="preserve"> % eläkkeistä</t>
  </si>
  <si>
    <t>Vähennysaste, %</t>
  </si>
  <si>
    <t>Palkkatulot yhteensä</t>
  </si>
  <si>
    <t>MAKSETTAVA  VERO</t>
  </si>
  <si>
    <t>Verovuodelta  2019</t>
  </si>
  <si>
    <t xml:space="preserve">   Arvioitu jako-osuuden oikaisu</t>
  </si>
  <si>
    <t>Verovuodelta  2020</t>
  </si>
  <si>
    <t>Aiemmat vuodet yhteensä</t>
  </si>
  <si>
    <t>Verovuodelta  2007 tai aiemmin</t>
  </si>
  <si>
    <t>2020**</t>
  </si>
  <si>
    <t>Verovuodelta  2021</t>
  </si>
  <si>
    <t>Peruspalvelujen hintaindeksi 2016=1</t>
  </si>
  <si>
    <t>Kuluttajahintaindeksi, 2005=100</t>
  </si>
  <si>
    <t>Peruspalvelujen hintaindeksi 2005=100</t>
  </si>
  <si>
    <t>Vero %</t>
  </si>
  <si>
    <t xml:space="preserve"> Vero %       (1,00-3,00 /1,00-4,00 / 2,00-6,00)</t>
  </si>
  <si>
    <t>Verovuodelta 2022</t>
  </si>
  <si>
    <t>2021**</t>
  </si>
  <si>
    <r>
      <t xml:space="preserve">Vero %  (0,32-0,75 / 0,37-0,80 / </t>
    </r>
    <r>
      <rPr>
        <b/>
        <i/>
        <sz val="8"/>
        <rFont val="Arial"/>
        <family val="2"/>
      </rPr>
      <t>0,41-0,90</t>
    </r>
    <r>
      <rPr>
        <i/>
        <sz val="8"/>
        <rFont val="Arial"/>
        <family val="2"/>
      </rPr>
      <t xml:space="preserve"> // 0,41-1,00)</t>
    </r>
  </si>
  <si>
    <r>
      <t>Vero %  (maks  2,85 /</t>
    </r>
    <r>
      <rPr>
        <b/>
        <i/>
        <sz val="9"/>
        <rFont val="Arial"/>
        <family val="2"/>
      </rPr>
      <t>3,10</t>
    </r>
    <r>
      <rPr>
        <i/>
        <sz val="9"/>
        <rFont val="Arial"/>
        <family val="2"/>
      </rPr>
      <t>)</t>
    </r>
  </si>
  <si>
    <t>2022**</t>
  </si>
  <si>
    <t>Verovuodelta  2023</t>
  </si>
  <si>
    <r>
      <t xml:space="preserve">Vero %  (0,80 -1,55 / 0,93-1,80 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</si>
  <si>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r>
      <t xml:space="preserve"> Vero %  (0,60-1,35 / 0,80-1,55 / 0,93-1,80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</si>
</sst>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</numFmts>
  <fonts count="5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B050"/>
      <name val="Arial"/>
      <family val="2"/>
    </font>
    <font>
      <i/>
      <sz val="9"/>
      <color rgb="FFFF0000"/>
      <name val="Arial"/>
      <family val="2"/>
    </font>
    <font>
      <sz val="9"/>
      <color rgb="FF00B05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darkGray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Gray">
        <bgColor theme="4" tint="0.79998168889431442"/>
      </patternFill>
    </fill>
    <fill>
      <patternFill patternType="darkGray">
        <bgColor theme="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20" borderId="1" applyNumberFormat="0" applyAlignment="0" applyProtection="0"/>
    <xf numFmtId="0" fontId="23" fillId="21" borderId="2" applyNumberFormat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4" fillId="0" borderId="0"/>
    <xf numFmtId="0" fontId="28" fillId="0" borderId="8" applyNumberFormat="0" applyFill="0" applyAlignment="0" applyProtection="0"/>
    <xf numFmtId="0" fontId="27" fillId="0" borderId="0"/>
    <xf numFmtId="0" fontId="9" fillId="22" borderId="6" applyNumberFormat="0" applyFont="0" applyAlignment="0" applyProtection="0"/>
    <xf numFmtId="0" fontId="24" fillId="20" borderId="9" applyNumberFormat="0" applyAlignment="0" applyProtection="0"/>
    <xf numFmtId="9" fontId="1" fillId="0" borderId="0" applyFont="0" applyFill="0" applyBorder="0" applyAlignment="0" applyProtection="0"/>
    <xf numFmtId="0" fontId="29" fillId="0" borderId="6">
      <protection locked="0"/>
    </xf>
    <xf numFmtId="0" fontId="1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217">
    <xf numFmtId="0" fontId="0" fillId="0" borderId="0" xfId="0"/>
    <xf numFmtId="0" fontId="5" fillId="0" borderId="0" xfId="0" applyFont="1"/>
    <xf numFmtId="0" fontId="6" fillId="0" borderId="0" xfId="0" applyFont="1" applyBorder="1"/>
    <xf numFmtId="0" fontId="4" fillId="0" borderId="0" xfId="0" applyFont="1"/>
    <xf numFmtId="0" fontId="6" fillId="0" borderId="0" xfId="0" applyFont="1"/>
    <xf numFmtId="0" fontId="36" fillId="28" borderId="11" xfId="28" applyFont="1" applyBorder="1" applyAlignment="1">
      <alignment horizontal="right"/>
    </xf>
    <xf numFmtId="3" fontId="37" fillId="25" borderId="12" xfId="1" applyNumberFormat="1" applyFont="1" applyBorder="1"/>
    <xf numFmtId="3" fontId="37" fillId="25" borderId="13" xfId="1" applyNumberFormat="1" applyFont="1" applyBorder="1"/>
    <xf numFmtId="0" fontId="6" fillId="0" borderId="8" xfId="0" applyFont="1" applyBorder="1"/>
    <xf numFmtId="165" fontId="6" fillId="0" borderId="8" xfId="0" applyNumberFormat="1" applyFont="1" applyBorder="1"/>
    <xf numFmtId="3" fontId="37" fillId="25" borderId="8" xfId="1" applyNumberFormat="1" applyFont="1" applyBorder="1"/>
    <xf numFmtId="0" fontId="37" fillId="25" borderId="8" xfId="1" applyFont="1" applyBorder="1"/>
    <xf numFmtId="165" fontId="6" fillId="0" borderId="8" xfId="0" applyNumberFormat="1" applyFont="1" applyFill="1" applyBorder="1"/>
    <xf numFmtId="0" fontId="38" fillId="25" borderId="8" xfId="1" applyFont="1" applyBorder="1"/>
    <xf numFmtId="3" fontId="38" fillId="25" borderId="14" xfId="1" applyNumberFormat="1" applyFont="1" applyBorder="1"/>
    <xf numFmtId="3" fontId="38" fillId="25" borderId="8" xfId="1" applyNumberFormat="1" applyFont="1" applyBorder="1"/>
    <xf numFmtId="0" fontId="5" fillId="0" borderId="15" xfId="0" applyFont="1" applyBorder="1"/>
    <xf numFmtId="0" fontId="5" fillId="0" borderId="0" xfId="0" applyFont="1" applyBorder="1"/>
    <xf numFmtId="0" fontId="36" fillId="28" borderId="16" xfId="28" applyFont="1" applyBorder="1" applyAlignment="1">
      <alignment horizontal="right"/>
    </xf>
    <xf numFmtId="0" fontId="37" fillId="25" borderId="12" xfId="1" applyFont="1" applyBorder="1"/>
    <xf numFmtId="164" fontId="6" fillId="0" borderId="8" xfId="0" applyNumberFormat="1" applyFont="1" applyBorder="1"/>
    <xf numFmtId="3" fontId="5" fillId="0" borderId="8" xfId="0" applyNumberFormat="1" applyFont="1" applyBorder="1"/>
    <xf numFmtId="3" fontId="6" fillId="0" borderId="8" xfId="0" applyNumberFormat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6" fillId="0" borderId="15" xfId="0" applyFont="1" applyBorder="1"/>
    <xf numFmtId="165" fontId="6" fillId="0" borderId="0" xfId="0" applyNumberFormat="1" applyFont="1" applyFill="1" applyBorder="1"/>
    <xf numFmtId="2" fontId="6" fillId="0" borderId="8" xfId="0" applyNumberFormat="1" applyFont="1" applyFill="1" applyBorder="1"/>
    <xf numFmtId="0" fontId="7" fillId="0" borderId="15" xfId="0" applyFont="1" applyBorder="1"/>
    <xf numFmtId="2" fontId="7" fillId="0" borderId="0" xfId="0" applyNumberFormat="1" applyFont="1" applyFill="1" applyBorder="1"/>
    <xf numFmtId="0" fontId="38" fillId="25" borderId="17" xfId="1" applyFont="1" applyBorder="1"/>
    <xf numFmtId="3" fontId="38" fillId="25" borderId="17" xfId="1" applyNumberFormat="1" applyFont="1" applyBorder="1"/>
    <xf numFmtId="4" fontId="5" fillId="0" borderId="8" xfId="0" applyNumberFormat="1" applyFont="1" applyFill="1" applyBorder="1"/>
    <xf numFmtId="3" fontId="4" fillId="0" borderId="8" xfId="0" applyNumberFormat="1" applyFont="1" applyFill="1" applyBorder="1"/>
    <xf numFmtId="3" fontId="5" fillId="0" borderId="8" xfId="0" applyNumberFormat="1" applyFont="1" applyFill="1" applyBorder="1"/>
    <xf numFmtId="0" fontId="5" fillId="0" borderId="0" xfId="0" applyFont="1" applyFill="1"/>
    <xf numFmtId="0" fontId="5" fillId="0" borderId="18" xfId="0" applyFont="1" applyBorder="1"/>
    <xf numFmtId="2" fontId="37" fillId="25" borderId="8" xfId="1" applyNumberFormat="1" applyFont="1" applyBorder="1"/>
    <xf numFmtId="0" fontId="39" fillId="28" borderId="19" xfId="28" applyFont="1" applyBorder="1"/>
    <xf numFmtId="0" fontId="39" fillId="28" borderId="20" xfId="28" applyFont="1" applyBorder="1"/>
    <xf numFmtId="0" fontId="39" fillId="28" borderId="20" xfId="28" applyFont="1" applyBorder="1" applyAlignment="1">
      <alignment horizontal="right"/>
    </xf>
    <xf numFmtId="0" fontId="39" fillId="28" borderId="21" xfId="28" applyFont="1" applyBorder="1" applyAlignment="1">
      <alignment horizontal="right"/>
    </xf>
    <xf numFmtId="3" fontId="39" fillId="28" borderId="20" xfId="28" applyNumberFormat="1" applyFont="1" applyBorder="1"/>
    <xf numFmtId="3" fontId="5" fillId="0" borderId="0" xfId="0" applyNumberFormat="1" applyFont="1"/>
    <xf numFmtId="1" fontId="5" fillId="0" borderId="0" xfId="0" applyNumberFormat="1" applyFont="1"/>
    <xf numFmtId="1" fontId="4" fillId="0" borderId="0" xfId="0" applyNumberFormat="1" applyFont="1"/>
    <xf numFmtId="2" fontId="6" fillId="0" borderId="8" xfId="0" applyNumberFormat="1" applyFont="1" applyBorder="1"/>
    <xf numFmtId="167" fontId="5" fillId="0" borderId="0" xfId="0" applyNumberFormat="1" applyFont="1"/>
    <xf numFmtId="0" fontId="6" fillId="0" borderId="22" xfId="0" applyFont="1" applyBorder="1"/>
    <xf numFmtId="165" fontId="6" fillId="0" borderId="0" xfId="0" applyNumberFormat="1" applyFont="1" applyBorder="1"/>
    <xf numFmtId="167" fontId="6" fillId="0" borderId="8" xfId="0" applyNumberFormat="1" applyFont="1" applyBorder="1" applyAlignment="1">
      <alignment horizontal="right"/>
    </xf>
    <xf numFmtId="167" fontId="6" fillId="0" borderId="8" xfId="0" applyNumberFormat="1" applyFont="1" applyFill="1" applyBorder="1"/>
    <xf numFmtId="0" fontId="40" fillId="25" borderId="8" xfId="1" applyFont="1" applyBorder="1"/>
    <xf numFmtId="165" fontId="37" fillId="25" borderId="8" xfId="1" applyNumberFormat="1" applyFont="1" applyBorder="1"/>
    <xf numFmtId="0" fontId="40" fillId="0" borderId="12" xfId="1" applyFont="1" applyFill="1" applyBorder="1"/>
    <xf numFmtId="167" fontId="40" fillId="0" borderId="12" xfId="1" applyNumberFormat="1" applyFont="1" applyFill="1" applyBorder="1" applyAlignment="1">
      <alignment horizontal="right"/>
    </xf>
    <xf numFmtId="167" fontId="6" fillId="0" borderId="12" xfId="0" applyNumberFormat="1" applyFont="1" applyBorder="1" applyAlignment="1">
      <alignment horizontal="right"/>
    </xf>
    <xf numFmtId="0" fontId="5" fillId="0" borderId="19" xfId="0" applyFont="1" applyBorder="1"/>
    <xf numFmtId="3" fontId="5" fillId="0" borderId="20" xfId="0" applyNumberFormat="1" applyFont="1" applyFill="1" applyBorder="1"/>
    <xf numFmtId="3" fontId="5" fillId="0" borderId="0" xfId="0" applyNumberFormat="1" applyFont="1" applyFill="1" applyBorder="1"/>
    <xf numFmtId="0" fontId="5" fillId="0" borderId="22" xfId="0" applyFont="1" applyBorder="1"/>
    <xf numFmtId="0" fontId="5" fillId="0" borderId="23" xfId="0" applyFont="1" applyBorder="1"/>
    <xf numFmtId="2" fontId="5" fillId="0" borderId="0" xfId="0" applyNumberFormat="1" applyFont="1"/>
    <xf numFmtId="0" fontId="37" fillId="27" borderId="8" xfId="3" applyFont="1" applyBorder="1"/>
    <xf numFmtId="3" fontId="37" fillId="27" borderId="8" xfId="3" applyNumberFormat="1" applyFont="1" applyBorder="1"/>
    <xf numFmtId="165" fontId="6" fillId="0" borderId="17" xfId="0" applyNumberFormat="1" applyFont="1" applyBorder="1"/>
    <xf numFmtId="0" fontId="5" fillId="0" borderId="8" xfId="0" applyFont="1" applyBorder="1" applyAlignment="1">
      <alignment horizontal="right"/>
    </xf>
    <xf numFmtId="167" fontId="41" fillId="0" borderId="8" xfId="0" applyNumberFormat="1" applyFont="1" applyFill="1" applyBorder="1"/>
    <xf numFmtId="0" fontId="38" fillId="27" borderId="8" xfId="3" applyFont="1" applyBorder="1"/>
    <xf numFmtId="3" fontId="38" fillId="27" borderId="8" xfId="3" applyNumberFormat="1" applyFont="1" applyBorder="1"/>
    <xf numFmtId="0" fontId="8" fillId="0" borderId="8" xfId="0" applyFont="1" applyBorder="1"/>
    <xf numFmtId="3" fontId="8" fillId="0" borderId="8" xfId="0" applyNumberFormat="1" applyFont="1" applyFill="1" applyBorder="1"/>
    <xf numFmtId="1" fontId="37" fillId="27" borderId="8" xfId="3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36" fillId="30" borderId="22" xfId="30" applyFont="1" applyBorder="1"/>
    <xf numFmtId="0" fontId="36" fillId="30" borderId="0" xfId="30" applyFont="1" applyBorder="1"/>
    <xf numFmtId="0" fontId="5" fillId="0" borderId="12" xfId="0" applyFont="1" applyBorder="1"/>
    <xf numFmtId="3" fontId="5" fillId="0" borderId="12" xfId="0" applyNumberFormat="1" applyFont="1" applyFill="1" applyBorder="1"/>
    <xf numFmtId="3" fontId="37" fillId="0" borderId="8" xfId="0" applyNumberFormat="1" applyFont="1" applyFill="1" applyBorder="1"/>
    <xf numFmtId="3" fontId="5" fillId="27" borderId="8" xfId="3" applyNumberFormat="1" applyFont="1" applyBorder="1"/>
    <xf numFmtId="3" fontId="38" fillId="0" borderId="8" xfId="0" applyNumberFormat="1" applyFont="1" applyFill="1" applyBorder="1"/>
    <xf numFmtId="0" fontId="38" fillId="27" borderId="12" xfId="3" applyFont="1" applyBorder="1"/>
    <xf numFmtId="3" fontId="38" fillId="27" borderId="12" xfId="3" applyNumberFormat="1" applyFont="1" applyBorder="1"/>
    <xf numFmtId="0" fontId="39" fillId="30" borderId="19" xfId="30" applyFont="1" applyBorder="1"/>
    <xf numFmtId="0" fontId="39" fillId="30" borderId="20" xfId="30" applyFont="1" applyBorder="1"/>
    <xf numFmtId="0" fontId="39" fillId="30" borderId="20" xfId="30" applyFont="1" applyBorder="1" applyAlignment="1">
      <alignment horizontal="right"/>
    </xf>
    <xf numFmtId="0" fontId="39" fillId="30" borderId="21" xfId="30" applyFont="1" applyBorder="1" applyAlignment="1">
      <alignment horizontal="right"/>
    </xf>
    <xf numFmtId="0" fontId="42" fillId="30" borderId="22" xfId="30" applyFont="1" applyBorder="1"/>
    <xf numFmtId="0" fontId="42" fillId="30" borderId="0" xfId="30" applyFont="1" applyBorder="1"/>
    <xf numFmtId="3" fontId="39" fillId="30" borderId="20" xfId="30" applyNumberFormat="1" applyFont="1" applyBorder="1" applyAlignment="1">
      <alignment horizontal="right"/>
    </xf>
    <xf numFmtId="0" fontId="37" fillId="26" borderId="12" xfId="2" applyFont="1" applyBorder="1"/>
    <xf numFmtId="0" fontId="37" fillId="26" borderId="8" xfId="2" applyFont="1" applyBorder="1"/>
    <xf numFmtId="3" fontId="37" fillId="26" borderId="8" xfId="2" applyNumberFormat="1" applyFont="1" applyBorder="1"/>
    <xf numFmtId="3" fontId="5" fillId="0" borderId="8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1" fontId="5" fillId="0" borderId="8" xfId="0" applyNumberFormat="1" applyFont="1" applyBorder="1"/>
    <xf numFmtId="0" fontId="38" fillId="26" borderId="8" xfId="2" applyFont="1" applyBorder="1"/>
    <xf numFmtId="3" fontId="38" fillId="26" borderId="8" xfId="2" applyNumberFormat="1" applyFont="1" applyBorder="1"/>
    <xf numFmtId="0" fontId="6" fillId="0" borderId="17" xfId="0" applyFont="1" applyBorder="1"/>
    <xf numFmtId="165" fontId="6" fillId="0" borderId="17" xfId="0" applyNumberFormat="1" applyFont="1" applyFill="1" applyBorder="1"/>
    <xf numFmtId="0" fontId="6" fillId="0" borderId="19" xfId="0" applyFont="1" applyBorder="1"/>
    <xf numFmtId="165" fontId="6" fillId="0" borderId="20" xfId="0" applyNumberFormat="1" applyFont="1" applyFill="1" applyBorder="1"/>
    <xf numFmtId="0" fontId="5" fillId="0" borderId="20" xfId="0" applyFont="1" applyBorder="1"/>
    <xf numFmtId="0" fontId="39" fillId="29" borderId="19" xfId="29" applyFont="1" applyBorder="1"/>
    <xf numFmtId="0" fontId="39" fillId="29" borderId="20" xfId="29" applyFont="1" applyBorder="1"/>
    <xf numFmtId="0" fontId="39" fillId="29" borderId="20" xfId="29" applyFont="1" applyBorder="1" applyAlignment="1">
      <alignment horizontal="right"/>
    </xf>
    <xf numFmtId="0" fontId="39" fillId="29" borderId="21" xfId="29" applyFont="1" applyBorder="1" applyAlignment="1">
      <alignment horizontal="right"/>
    </xf>
    <xf numFmtId="0" fontId="38" fillId="25" borderId="12" xfId="1" applyFont="1" applyBorder="1"/>
    <xf numFmtId="3" fontId="38" fillId="25" borderId="13" xfId="1" applyNumberFormat="1" applyFont="1" applyBorder="1"/>
    <xf numFmtId="3" fontId="38" fillId="25" borderId="12" xfId="1" applyNumberFormat="1" applyFont="1" applyBorder="1"/>
    <xf numFmtId="0" fontId="6" fillId="0" borderId="24" xfId="0" applyFont="1" applyBorder="1"/>
    <xf numFmtId="165" fontId="6" fillId="0" borderId="24" xfId="0" applyNumberFormat="1" applyFont="1" applyBorder="1"/>
    <xf numFmtId="0" fontId="37" fillId="25" borderId="24" xfId="1" applyFont="1" applyBorder="1"/>
    <xf numFmtId="3" fontId="37" fillId="25" borderId="25" xfId="1" applyNumberFormat="1" applyFont="1" applyBorder="1"/>
    <xf numFmtId="0" fontId="40" fillId="0" borderId="8" xfId="3" applyFont="1" applyFill="1" applyBorder="1"/>
    <xf numFmtId="165" fontId="40" fillId="0" borderId="8" xfId="3" applyNumberFormat="1" applyFont="1" applyFill="1" applyBorder="1" applyAlignment="1">
      <alignment horizontal="right"/>
    </xf>
    <xf numFmtId="0" fontId="4" fillId="31" borderId="8" xfId="0" applyFont="1" applyFill="1" applyBorder="1"/>
    <xf numFmtId="3" fontId="4" fillId="31" borderId="8" xfId="0" applyNumberFormat="1" applyFont="1" applyFill="1" applyBorder="1"/>
    <xf numFmtId="0" fontId="43" fillId="28" borderId="23" xfId="28" applyFont="1" applyBorder="1"/>
    <xf numFmtId="0" fontId="43" fillId="28" borderId="11" xfId="28" applyFont="1" applyBorder="1" applyAlignment="1">
      <alignment horizontal="right"/>
    </xf>
    <xf numFmtId="0" fontId="43" fillId="28" borderId="26" xfId="28" applyFont="1" applyBorder="1"/>
    <xf numFmtId="0" fontId="43" fillId="30" borderId="23" xfId="30" applyFont="1" applyBorder="1"/>
    <xf numFmtId="0" fontId="43" fillId="29" borderId="22" xfId="29" applyFont="1" applyBorder="1"/>
    <xf numFmtId="0" fontId="43" fillId="29" borderId="0" xfId="29" applyFont="1" applyBorder="1"/>
    <xf numFmtId="0" fontId="43" fillId="29" borderId="0" xfId="29" applyFont="1" applyBorder="1" applyAlignment="1">
      <alignment horizontal="right"/>
    </xf>
    <xf numFmtId="0" fontId="43" fillId="29" borderId="23" xfId="29" applyFont="1" applyBorder="1"/>
    <xf numFmtId="0" fontId="8" fillId="0" borderId="0" xfId="0" applyFont="1" applyFill="1" applyBorder="1"/>
    <xf numFmtId="0" fontId="6" fillId="32" borderId="8" xfId="0" applyFont="1" applyFill="1" applyBorder="1"/>
    <xf numFmtId="2" fontId="6" fillId="32" borderId="8" xfId="0" applyNumberFormat="1" applyFont="1" applyFill="1" applyBorder="1"/>
    <xf numFmtId="0" fontId="4" fillId="0" borderId="12" xfId="0" applyFont="1" applyBorder="1"/>
    <xf numFmtId="3" fontId="4" fillId="0" borderId="12" xfId="0" applyNumberFormat="1" applyFont="1" applyBorder="1"/>
    <xf numFmtId="0" fontId="36" fillId="30" borderId="11" xfId="30" applyFont="1" applyBorder="1" applyAlignment="1">
      <alignment horizontal="right"/>
    </xf>
    <xf numFmtId="0" fontId="36" fillId="29" borderId="11" xfId="29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7" fillId="0" borderId="8" xfId="0" applyFont="1" applyBorder="1"/>
    <xf numFmtId="3" fontId="37" fillId="25" borderId="23" xfId="1" applyNumberFormat="1" applyFont="1" applyBorder="1"/>
    <xf numFmtId="3" fontId="37" fillId="31" borderId="8" xfId="0" applyNumberFormat="1" applyFont="1" applyFill="1" applyBorder="1"/>
    <xf numFmtId="3" fontId="5" fillId="25" borderId="8" xfId="1" applyNumberFormat="1" applyFont="1" applyBorder="1"/>
    <xf numFmtId="9" fontId="5" fillId="0" borderId="0" xfId="56" applyFont="1"/>
    <xf numFmtId="1" fontId="44" fillId="0" borderId="8" xfId="0" applyNumberFormat="1" applyFont="1" applyFill="1" applyBorder="1"/>
    <xf numFmtId="168" fontId="5" fillId="0" borderId="0" xfId="0" applyNumberFormat="1" applyFont="1" applyBorder="1"/>
    <xf numFmtId="0" fontId="37" fillId="31" borderId="8" xfId="3" applyFont="1" applyFill="1" applyBorder="1"/>
    <xf numFmtId="0" fontId="5" fillId="31" borderId="8" xfId="0" applyFont="1" applyFill="1" applyBorder="1"/>
    <xf numFmtId="0" fontId="37" fillId="31" borderId="8" xfId="0" applyFont="1" applyFill="1" applyBorder="1"/>
    <xf numFmtId="3" fontId="38" fillId="31" borderId="8" xfId="0" applyNumberFormat="1" applyFont="1" applyFill="1" applyBorder="1"/>
    <xf numFmtId="0" fontId="5" fillId="0" borderId="24" xfId="0" applyFont="1" applyBorder="1"/>
    <xf numFmtId="3" fontId="5" fillId="0" borderId="24" xfId="0" applyNumberFormat="1" applyFont="1" applyFill="1" applyBorder="1"/>
    <xf numFmtId="3" fontId="37" fillId="33" borderId="12" xfId="1" applyNumberFormat="1" applyFont="1" applyFill="1" applyBorder="1"/>
    <xf numFmtId="165" fontId="6" fillId="24" borderId="8" xfId="0" applyNumberFormat="1" applyFont="1" applyFill="1" applyBorder="1"/>
    <xf numFmtId="3" fontId="37" fillId="33" borderId="8" xfId="1" applyNumberFormat="1" applyFont="1" applyFill="1" applyBorder="1"/>
    <xf numFmtId="165" fontId="6" fillId="24" borderId="24" xfId="0" applyNumberFormat="1" applyFont="1" applyFill="1" applyBorder="1"/>
    <xf numFmtId="3" fontId="38" fillId="33" borderId="13" xfId="1" applyNumberFormat="1" applyFont="1" applyFill="1" applyBorder="1"/>
    <xf numFmtId="165" fontId="6" fillId="24" borderId="17" xfId="0" applyNumberFormat="1" applyFont="1" applyFill="1" applyBorder="1"/>
    <xf numFmtId="0" fontId="36" fillId="34" borderId="11" xfId="28" applyFont="1" applyFill="1" applyBorder="1" applyAlignment="1">
      <alignment horizontal="right"/>
    </xf>
    <xf numFmtId="164" fontId="6" fillId="24" borderId="8" xfId="0" applyNumberFormat="1" applyFont="1" applyFill="1" applyBorder="1"/>
    <xf numFmtId="3" fontId="5" fillId="24" borderId="8" xfId="0" applyNumberFormat="1" applyFont="1" applyFill="1" applyBorder="1"/>
    <xf numFmtId="3" fontId="37" fillId="33" borderId="13" xfId="1" applyNumberFormat="1" applyFont="1" applyFill="1" applyBorder="1"/>
    <xf numFmtId="4" fontId="6" fillId="24" borderId="8" xfId="0" applyNumberFormat="1" applyFont="1" applyFill="1" applyBorder="1"/>
    <xf numFmtId="3" fontId="37" fillId="33" borderId="25" xfId="1" applyNumberFormat="1" applyFont="1" applyFill="1" applyBorder="1"/>
    <xf numFmtId="3" fontId="38" fillId="33" borderId="12" xfId="1" applyNumberFormat="1" applyFont="1" applyFill="1" applyBorder="1"/>
    <xf numFmtId="2" fontId="6" fillId="33" borderId="8" xfId="0" applyNumberFormat="1" applyFont="1" applyFill="1" applyBorder="1"/>
    <xf numFmtId="3" fontId="38" fillId="33" borderId="17" xfId="1" applyNumberFormat="1" applyFont="1" applyFill="1" applyBorder="1"/>
    <xf numFmtId="0" fontId="39" fillId="34" borderId="20" xfId="28" applyFont="1" applyFill="1" applyBorder="1" applyAlignment="1">
      <alignment horizontal="right"/>
    </xf>
    <xf numFmtId="4" fontId="5" fillId="24" borderId="8" xfId="0" applyNumberFormat="1" applyFont="1" applyFill="1" applyBorder="1"/>
    <xf numFmtId="3" fontId="5" fillId="24" borderId="24" xfId="0" applyNumberFormat="1" applyFont="1" applyFill="1" applyBorder="1"/>
    <xf numFmtId="3" fontId="4" fillId="24" borderId="12" xfId="0" applyNumberFormat="1" applyFont="1" applyFill="1" applyBorder="1"/>
    <xf numFmtId="3" fontId="38" fillId="33" borderId="14" xfId="1" applyNumberFormat="1" applyFont="1" applyFill="1" applyBorder="1"/>
    <xf numFmtId="0" fontId="5" fillId="24" borderId="0" xfId="0" applyFont="1" applyFill="1" applyBorder="1"/>
    <xf numFmtId="2" fontId="37" fillId="33" borderId="8" xfId="1" applyNumberFormat="1" applyFont="1" applyFill="1" applyBorder="1"/>
    <xf numFmtId="165" fontId="6" fillId="0" borderId="12" xfId="0" applyNumberFormat="1" applyFont="1" applyBorder="1"/>
    <xf numFmtId="166" fontId="5" fillId="0" borderId="20" xfId="0" applyNumberFormat="1" applyFont="1" applyBorder="1"/>
    <xf numFmtId="0" fontId="6" fillId="0" borderId="12" xfId="0" applyFont="1" applyBorder="1"/>
    <xf numFmtId="170" fontId="27" fillId="0" borderId="0" xfId="56" applyNumberFormat="1" applyFont="1" applyAlignment="1" applyProtection="1">
      <alignment horizontal="center"/>
    </xf>
    <xf numFmtId="0" fontId="43" fillId="28" borderId="16" xfId="28" applyFont="1" applyBorder="1" applyAlignment="1">
      <alignment horizontal="right"/>
    </xf>
    <xf numFmtId="0" fontId="36" fillId="34" borderId="16" xfId="28" applyFont="1" applyFill="1" applyBorder="1" applyAlignment="1">
      <alignment horizontal="right"/>
    </xf>
    <xf numFmtId="0" fontId="5" fillId="0" borderId="8" xfId="0" applyFont="1" applyFill="1" applyBorder="1"/>
    <xf numFmtId="3" fontId="45" fillId="0" borderId="8" xfId="0" applyNumberFormat="1" applyFont="1" applyFill="1" applyBorder="1"/>
    <xf numFmtId="0" fontId="30" fillId="0" borderId="8" xfId="0" applyFont="1" applyBorder="1"/>
    <xf numFmtId="0" fontId="38" fillId="26" borderId="12" xfId="2" applyFont="1" applyBorder="1"/>
    <xf numFmtId="3" fontId="38" fillId="26" borderId="12" xfId="2" applyNumberFormat="1" applyFont="1" applyBorder="1"/>
    <xf numFmtId="166" fontId="46" fillId="0" borderId="0" xfId="0" applyNumberFormat="1" applyFont="1" applyBorder="1"/>
    <xf numFmtId="165" fontId="40" fillId="0" borderId="8" xfId="0" applyNumberFormat="1" applyFont="1" applyBorder="1"/>
    <xf numFmtId="165" fontId="40" fillId="0" borderId="8" xfId="0" applyNumberFormat="1" applyFont="1" applyFill="1" applyBorder="1"/>
    <xf numFmtId="165" fontId="40" fillId="0" borderId="24" xfId="0" applyNumberFormat="1" applyFont="1" applyBorder="1"/>
    <xf numFmtId="164" fontId="40" fillId="0" borderId="8" xfId="0" applyNumberFormat="1" applyFont="1" applyBorder="1"/>
    <xf numFmtId="3" fontId="37" fillId="0" borderId="8" xfId="0" applyNumberFormat="1" applyFont="1" applyBorder="1"/>
    <xf numFmtId="4" fontId="40" fillId="0" borderId="8" xfId="0" applyNumberFormat="1" applyFont="1" applyBorder="1"/>
    <xf numFmtId="165" fontId="40" fillId="0" borderId="0" xfId="0" applyNumberFormat="1" applyFont="1" applyFill="1" applyBorder="1"/>
    <xf numFmtId="165" fontId="40" fillId="0" borderId="18" xfId="0" applyNumberFormat="1" applyFont="1" applyFill="1" applyBorder="1"/>
    <xf numFmtId="2" fontId="40" fillId="32" borderId="8" xfId="0" applyNumberFormat="1" applyFont="1" applyFill="1" applyBorder="1"/>
    <xf numFmtId="2" fontId="47" fillId="0" borderId="0" xfId="0" applyNumberFormat="1" applyFont="1" applyFill="1" applyBorder="1"/>
    <xf numFmtId="2" fontId="47" fillId="0" borderId="18" xfId="0" applyNumberFormat="1" applyFont="1" applyFill="1" applyBorder="1"/>
    <xf numFmtId="3" fontId="5" fillId="0" borderId="24" xfId="0" applyNumberFormat="1" applyFont="1" applyBorder="1"/>
    <xf numFmtId="3" fontId="45" fillId="31" borderId="8" xfId="0" applyNumberFormat="1" applyFont="1" applyFill="1" applyBorder="1"/>
    <xf numFmtId="0" fontId="43" fillId="29" borderId="18" xfId="29" applyFont="1" applyBorder="1" applyAlignment="1">
      <alignment horizontal="right"/>
    </xf>
    <xf numFmtId="0" fontId="36" fillId="29" borderId="13" xfId="29" applyFont="1" applyBorder="1" applyAlignment="1">
      <alignment horizontal="right"/>
    </xf>
    <xf numFmtId="1" fontId="48" fillId="0" borderId="8" xfId="0" applyNumberFormat="1" applyFont="1" applyFill="1" applyBorder="1"/>
    <xf numFmtId="0" fontId="36" fillId="28" borderId="13" xfId="28" applyFont="1" applyBorder="1" applyAlignment="1">
      <alignment horizontal="right"/>
    </xf>
    <xf numFmtId="0" fontId="38" fillId="0" borderId="12" xfId="3" applyFont="1" applyFill="1" applyBorder="1"/>
    <xf numFmtId="3" fontId="38" fillId="0" borderId="12" xfId="3" applyNumberFormat="1" applyFont="1" applyFill="1" applyBorder="1"/>
    <xf numFmtId="3" fontId="37" fillId="31" borderId="24" xfId="0" applyNumberFormat="1" applyFont="1" applyFill="1" applyBorder="1"/>
    <xf numFmtId="0" fontId="5" fillId="0" borderId="24" xfId="0" applyFont="1" applyFill="1" applyBorder="1"/>
    <xf numFmtId="3" fontId="37" fillId="0" borderId="24" xfId="0" applyNumberFormat="1" applyFont="1" applyFill="1" applyBorder="1"/>
    <xf numFmtId="3" fontId="45" fillId="31" borderId="24" xfId="0" applyNumberFormat="1" applyFont="1" applyFill="1" applyBorder="1"/>
    <xf numFmtId="0" fontId="42" fillId="30" borderId="18" xfId="30" applyFont="1" applyBorder="1"/>
    <xf numFmtId="0" fontId="36" fillId="30" borderId="13" xfId="30" applyFont="1" applyBorder="1" applyAlignment="1">
      <alignment horizontal="right"/>
    </xf>
    <xf numFmtId="0" fontId="36" fillId="30" borderId="18" xfId="30" applyFont="1" applyBorder="1"/>
    <xf numFmtId="3" fontId="5" fillId="0" borderId="18" xfId="0" applyNumberFormat="1" applyFont="1" applyBorder="1"/>
    <xf numFmtId="166" fontId="5" fillId="0" borderId="0" xfId="0" applyNumberFormat="1" applyFont="1" applyBorder="1"/>
    <xf numFmtId="0" fontId="5" fillId="35" borderId="8" xfId="0" applyFont="1" applyFill="1" applyBorder="1"/>
    <xf numFmtId="3" fontId="5" fillId="35" borderId="8" xfId="0" applyNumberFormat="1" applyFont="1" applyFill="1" applyBorder="1"/>
    <xf numFmtId="1" fontId="49" fillId="0" borderId="8" xfId="0" applyNumberFormat="1" applyFont="1" applyFill="1" applyBorder="1"/>
    <xf numFmtId="3" fontId="50" fillId="25" borderId="8" xfId="1" applyNumberFormat="1" applyFont="1" applyBorder="1"/>
    <xf numFmtId="3" fontId="50" fillId="0" borderId="8" xfId="0" applyNumberFormat="1" applyFont="1" applyFill="1" applyBorder="1"/>
    <xf numFmtId="3" fontId="50" fillId="25" borderId="12" xfId="1" applyNumberFormat="1" applyFont="1" applyBorder="1"/>
  </cellXfs>
  <cellStyles count="61">
    <cellStyle name="20 % - Aksentti1" xfId="1" builtinId="30"/>
    <cellStyle name="20 % - Aksentti3" xfId="2" builtinId="38"/>
    <cellStyle name="20 % - Aksentti6" xfId="3" builtinId="50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Aksentti1" xfId="28" builtinId="29"/>
    <cellStyle name="Aksentti3" xfId="29" builtinId="37"/>
    <cellStyle name="Aksentti6" xfId="30" builtinId="49"/>
    <cellStyle name="ANCLAS,REZONES Y SUS PARTES,DE FUNDICION,DE HIERRO O DE ACERO" xfId="31"/>
    <cellStyle name="ANCLAS,REZONES Y SUS PARTES,DE FUNDICION,DE HIERRO O DE ACERO 2" xfId="32"/>
    <cellStyle name="Bad" xfId="33"/>
    <cellStyle name="Calculation" xfId="34"/>
    <cellStyle name="Check Cell" xfId="35"/>
    <cellStyle name="Euro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yperlinkki 2" xfId="43"/>
    <cellStyle name="Input" xfId="44"/>
    <cellStyle name="Linked Cell" xfId="45"/>
    <cellStyle name="Neutral" xfId="46"/>
    <cellStyle name="Normaali" xfId="0" builtinId="0"/>
    <cellStyle name="Normaali 2" xfId="47"/>
    <cellStyle name="Normaali 3" xfId="48"/>
    <cellStyle name="Normaali 4" xfId="49"/>
    <cellStyle name="Normaali 5" xfId="50"/>
    <cellStyle name="Normaali 6" xfId="51"/>
    <cellStyle name="Normal GHG whole table" xfId="52"/>
    <cellStyle name="Normal_tab_9" xfId="53"/>
    <cellStyle name="Note" xfId="54"/>
    <cellStyle name="Output" xfId="55"/>
    <cellStyle name="Prosenttia" xfId="56" builtinId="5"/>
    <cellStyle name="ReadWriteValues" xfId="57"/>
    <cellStyle name="Title" xfId="58"/>
    <cellStyle name="Total" xfId="59"/>
    <cellStyle name="Warning Text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KUNTIEN REAALISET VEROTULOT 2010 - 2022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(vuoden 2013 hinnoin, peruspalvelujen hintaindeksi 2016 = 1)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4465823590233037"/>
          <c:y val="3.4794455724480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58292006558306"/>
          <c:y val="0.24814852802718299"/>
          <c:w val="0.8080368885394702"/>
          <c:h val="0.5605107162924551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S.1!$A$8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S.1!$B$2:$N$2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</c:strCache>
            </c:strRef>
          </c:cat>
          <c:val>
            <c:numRef>
              <c:f>S.1!$B$27:$N$27</c:f>
              <c:numCache>
                <c:formatCode>0</c:formatCode>
                <c:ptCount val="13"/>
                <c:pt idx="0">
                  <c:v>1296.3520408163267</c:v>
                </c:pt>
                <c:pt idx="1">
                  <c:v>1285.8411522633746</c:v>
                </c:pt>
                <c:pt idx="2">
                  <c:v>1317.5238853503186</c:v>
                </c:pt>
                <c:pt idx="3">
                  <c:v>1389.5883262910797</c:v>
                </c:pt>
                <c:pt idx="4">
                  <c:v>1532.816751750973</c:v>
                </c:pt>
                <c:pt idx="5">
                  <c:v>1616.4183596287703</c:v>
                </c:pt>
                <c:pt idx="6">
                  <c:v>1669.703</c:v>
                </c:pt>
                <c:pt idx="7">
                  <c:v>1790.6275430493183</c:v>
                </c:pt>
                <c:pt idx="8">
                  <c:v>1816.3231795129095</c:v>
                </c:pt>
                <c:pt idx="9">
                  <c:v>1821.9852738376387</c:v>
                </c:pt>
                <c:pt idx="10">
                  <c:v>1815.7853866620112</c:v>
                </c:pt>
                <c:pt idx="11">
                  <c:v>1820.4294285223684</c:v>
                </c:pt>
                <c:pt idx="12">
                  <c:v>1819.6885301946911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7-4B0A-AF0B-13ED8A98FCFB}"/>
            </c:ext>
          </c:extLst>
        </c:ser>
        <c:ser>
          <c:idx val="0"/>
          <c:order val="1"/>
          <c:tx>
            <c:strRef>
              <c:f>S.1!$A$4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S.1!$B$2:$N$2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</c:strCache>
            </c:strRef>
          </c:cat>
          <c:val>
            <c:numRef>
              <c:f>S.1!$B$25:$N$25</c:f>
              <c:numCache>
                <c:formatCode>0</c:formatCode>
                <c:ptCount val="13"/>
                <c:pt idx="0">
                  <c:v>17470.607690340137</c:v>
                </c:pt>
                <c:pt idx="1">
                  <c:v>17398.198030841155</c:v>
                </c:pt>
                <c:pt idx="2">
                  <c:v>17476.044044731709</c:v>
                </c:pt>
                <c:pt idx="3">
                  <c:v>18317.531733432515</c:v>
                </c:pt>
                <c:pt idx="4">
                  <c:v>18447.864462375845</c:v>
                </c:pt>
                <c:pt idx="5">
                  <c:v>18667.184505741316</c:v>
                </c:pt>
                <c:pt idx="6">
                  <c:v>18890.563156200074</c:v>
                </c:pt>
                <c:pt idx="7">
                  <c:v>19079.061137008219</c:v>
                </c:pt>
                <c:pt idx="8">
                  <c:v>18894.526049712116</c:v>
                </c:pt>
                <c:pt idx="9">
                  <c:v>19647.895250303183</c:v>
                </c:pt>
                <c:pt idx="10">
                  <c:v>19925.347088743241</c:v>
                </c:pt>
                <c:pt idx="11">
                  <c:v>9807.4444081126549</c:v>
                </c:pt>
                <c:pt idx="12">
                  <c:v>9398.5974600777336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B7-4B0A-AF0B-13ED8A98FCFB}"/>
            </c:ext>
          </c:extLst>
        </c:ser>
        <c:ser>
          <c:idx val="1"/>
          <c:order val="2"/>
          <c:tx>
            <c:v>Yhteisövero</c:v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S.1!$B$2:$N$2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</c:strCache>
            </c:strRef>
          </c:cat>
          <c:val>
            <c:numRef>
              <c:f>S.1!$B$26:$N$26</c:f>
              <c:numCache>
                <c:formatCode>0</c:formatCode>
                <c:ptCount val="13"/>
                <c:pt idx="0">
                  <c:v>1559.1080404591842</c:v>
                </c:pt>
                <c:pt idx="1">
                  <c:v>1789.5477927901236</c:v>
                </c:pt>
                <c:pt idx="2">
                  <c:v>1257.6889762510098</c:v>
                </c:pt>
                <c:pt idx="3">
                  <c:v>1337.0584930281693</c:v>
                </c:pt>
                <c:pt idx="4">
                  <c:v>1481.5814820208104</c:v>
                </c:pt>
                <c:pt idx="5">
                  <c:v>1654.2358548161599</c:v>
                </c:pt>
                <c:pt idx="6">
                  <c:v>1537.872180320431</c:v>
                </c:pt>
                <c:pt idx="7">
                  <c:v>1886.1293511749989</c:v>
                </c:pt>
                <c:pt idx="8">
                  <c:v>1861.431062100876</c:v>
                </c:pt>
                <c:pt idx="9">
                  <c:v>1999.259516697517</c:v>
                </c:pt>
                <c:pt idx="10">
                  <c:v>2018.612477725321</c:v>
                </c:pt>
                <c:pt idx="11">
                  <c:v>1524.967060542298</c:v>
                </c:pt>
                <c:pt idx="12">
                  <c:v>1500.7740455213948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B7-4B0A-AF0B-13ED8A98F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39691424"/>
        <c:axId val="1"/>
      </c:barChart>
      <c:catAx>
        <c:axId val="1039691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Milj.€
</a:t>
                </a:r>
              </a:p>
            </c:rich>
          </c:tx>
          <c:layout>
            <c:manualLayout>
              <c:xMode val="edge"/>
              <c:yMode val="edge"/>
              <c:x val="5.9017418277260793E-2"/>
              <c:y val="0.136666501592961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039691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487894670983244"/>
          <c:y val="0.92181784493588348"/>
          <c:w val="0.73798052271236891"/>
          <c:h val="5.16776670645874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Sivu &amp;P</c:oddFooter>
    </c:headerFooter>
    <c:pageMargins b="1" l="0.75" r="0.75" t="1" header="0.4921259845" footer="0.4921259845"/>
    <c:pageSetup paperSize="9"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12700</xdr:rowOff>
    </xdr:from>
    <xdr:to>
      <xdr:col>13</xdr:col>
      <xdr:colOff>723900</xdr:colOff>
      <xdr:row>40</xdr:row>
      <xdr:rowOff>215900</xdr:rowOff>
    </xdr:to>
    <xdr:graphicFrame macro="">
      <xdr:nvGraphicFramePr>
        <xdr:cNvPr id="1090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34019</xdr:colOff>
      <xdr:row>11</xdr:row>
      <xdr:rowOff>142875</xdr:rowOff>
    </xdr:from>
    <xdr:to>
      <xdr:col>12</xdr:col>
      <xdr:colOff>645871</xdr:colOff>
      <xdr:row>12</xdr:row>
      <xdr:rowOff>236009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4019" y="2657475"/>
          <a:ext cx="5501342" cy="426509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i-FI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0.976</cdr:y>
    </cdr:from>
    <cdr:to>
      <cdr:x>0</cdr:x>
      <cdr:y>0.97649</cdr:y>
    </cdr:to>
    <cdr:sp macro="" textlink="">
      <cdr:nvSpPr>
        <cdr:cNvPr id="30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  <cdr:relSizeAnchor xmlns:cdr="http://schemas.openxmlformats.org/drawingml/2006/chartDrawing">
    <cdr:from>
      <cdr:x>0</cdr:x>
      <cdr:y>0.976</cdr:y>
    </cdr:from>
    <cdr:to>
      <cdr:x>0</cdr:x>
      <cdr:y>0.97649</cdr:y>
    </cdr:to>
    <cdr:sp macro="" textlink="">
      <cdr:nvSpPr>
        <cdr:cNvPr id="2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O38"/>
  <sheetViews>
    <sheetView tabSelected="1" zoomScaleNormal="100" workbookViewId="0"/>
  </sheetViews>
  <sheetFormatPr defaultColWidth="8.81640625" defaultRowHeight="18" customHeight="1" x14ac:dyDescent="0.25"/>
  <cols>
    <col min="1" max="1" width="27.7265625" style="1" customWidth="1"/>
    <col min="2" max="2" width="9.81640625" style="1" hidden="1" customWidth="1"/>
    <col min="3" max="3" width="10.81640625" style="1" hidden="1" customWidth="1"/>
    <col min="4" max="5" width="9.1796875" style="1" hidden="1" customWidth="1"/>
    <col min="6" max="6" width="4.54296875" style="1" hidden="1" customWidth="1"/>
    <col min="7" max="8" width="9.54296875" style="1" hidden="1" customWidth="1"/>
    <col min="9" max="13" width="9.54296875" style="1" customWidth="1"/>
    <col min="14" max="16384" width="8.81640625" style="1"/>
  </cols>
  <sheetData>
    <row r="1" spans="1:15" ht="18" customHeight="1" x14ac:dyDescent="0.35">
      <c r="A1" s="38" t="s">
        <v>0</v>
      </c>
      <c r="B1" s="39"/>
      <c r="C1" s="39"/>
      <c r="D1" s="39"/>
      <c r="E1" s="40"/>
      <c r="F1" s="164"/>
      <c r="G1" s="40"/>
      <c r="H1" s="40"/>
      <c r="I1" s="40"/>
      <c r="J1" s="40"/>
      <c r="K1" s="40"/>
      <c r="L1" s="40"/>
      <c r="M1" s="40"/>
      <c r="N1" s="40"/>
      <c r="O1" s="41" t="s">
        <v>61</v>
      </c>
    </row>
    <row r="2" spans="1:15" ht="18" customHeight="1" x14ac:dyDescent="0.3">
      <c r="A2" s="119" t="s">
        <v>96</v>
      </c>
      <c r="B2" s="5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 t="s">
        <v>99</v>
      </c>
      <c r="K2" s="5" t="s">
        <v>100</v>
      </c>
      <c r="L2" s="5" t="s">
        <v>101</v>
      </c>
      <c r="M2" s="5" t="s">
        <v>118</v>
      </c>
      <c r="N2" s="5" t="s">
        <v>126</v>
      </c>
      <c r="O2" s="199" t="s">
        <v>129</v>
      </c>
    </row>
    <row r="3" spans="1:15" ht="18" customHeight="1" x14ac:dyDescent="0.25">
      <c r="A3" s="6" t="s">
        <v>111</v>
      </c>
      <c r="B3" s="6">
        <v>74027</v>
      </c>
      <c r="C3" s="6">
        <v>77587.891000000003</v>
      </c>
      <c r="D3" s="6">
        <v>80458.679999999993</v>
      </c>
      <c r="E3" s="6">
        <v>81348.354000000007</v>
      </c>
      <c r="F3" s="149"/>
      <c r="G3" s="6">
        <v>81494.249312</v>
      </c>
      <c r="H3" s="6">
        <v>82350.877764000004</v>
      </c>
      <c r="I3" s="6">
        <v>83751.893974000006</v>
      </c>
      <c r="J3" s="6">
        <v>85800</v>
      </c>
      <c r="K3" s="6">
        <v>89000</v>
      </c>
      <c r="L3" s="6">
        <v>92100</v>
      </c>
      <c r="M3" s="6">
        <v>95500</v>
      </c>
      <c r="N3" s="6">
        <v>98400</v>
      </c>
      <c r="O3" s="6">
        <v>101500</v>
      </c>
    </row>
    <row r="4" spans="1:15" ht="18" customHeight="1" x14ac:dyDescent="0.3">
      <c r="A4" s="8" t="s">
        <v>1</v>
      </c>
      <c r="B4" s="9"/>
      <c r="C4" s="9">
        <v>4.8102597700838912</v>
      </c>
      <c r="D4" s="12">
        <v>3.700047730386169</v>
      </c>
      <c r="E4" s="9">
        <v>1.105752667083304</v>
      </c>
      <c r="F4" s="150"/>
      <c r="G4" s="183">
        <v>0.5</v>
      </c>
      <c r="H4" s="183">
        <v>1.0511520251207163</v>
      </c>
      <c r="I4" s="183">
        <v>1.7012765960006115</v>
      </c>
      <c r="J4" s="183">
        <v>2.4</v>
      </c>
      <c r="K4" s="183">
        <v>3.7</v>
      </c>
      <c r="L4" s="183">
        <v>3.5</v>
      </c>
      <c r="M4" s="183">
        <v>3.64</v>
      </c>
      <c r="N4" s="183">
        <v>3</v>
      </c>
      <c r="O4" s="183">
        <v>3.1</v>
      </c>
    </row>
    <row r="5" spans="1:15" ht="18" customHeight="1" x14ac:dyDescent="0.25">
      <c r="A5" s="10" t="s">
        <v>12</v>
      </c>
      <c r="B5" s="10">
        <v>23633.000000000004</v>
      </c>
      <c r="C5" s="10">
        <v>24783.258999999998</v>
      </c>
      <c r="D5" s="10">
        <v>26182.867999999999</v>
      </c>
      <c r="E5" s="10">
        <v>27642.248</v>
      </c>
      <c r="F5" s="151"/>
      <c r="G5" s="10">
        <v>28582.013620999998</v>
      </c>
      <c r="H5" s="10">
        <v>29363.196899999999</v>
      </c>
      <c r="I5" s="10">
        <v>30113.014867999998</v>
      </c>
      <c r="J5" s="10">
        <v>30990</v>
      </c>
      <c r="K5" s="10">
        <v>32010</v>
      </c>
      <c r="L5" s="10">
        <v>33100</v>
      </c>
      <c r="M5" s="10">
        <v>34260</v>
      </c>
      <c r="N5" s="10">
        <v>35460</v>
      </c>
      <c r="O5" s="10">
        <v>36740</v>
      </c>
    </row>
    <row r="6" spans="1:15" ht="18" customHeight="1" x14ac:dyDescent="0.3">
      <c r="A6" s="8" t="s">
        <v>1</v>
      </c>
      <c r="B6" s="9"/>
      <c r="C6" s="9">
        <v>4.8671730207760167</v>
      </c>
      <c r="D6" s="9">
        <v>5.6473968980431444</v>
      </c>
      <c r="E6" s="9">
        <v>5.5737973395427964</v>
      </c>
      <c r="F6" s="150"/>
      <c r="G6" s="183">
        <v>4</v>
      </c>
      <c r="H6" s="183">
        <v>2.7331289158229355</v>
      </c>
      <c r="I6" s="183">
        <v>2.5535978611375132</v>
      </c>
      <c r="J6" s="183">
        <v>2.9</v>
      </c>
      <c r="K6" s="183">
        <v>3.3</v>
      </c>
      <c r="L6" s="183">
        <v>3.4</v>
      </c>
      <c r="M6" s="183">
        <v>3.5</v>
      </c>
      <c r="N6" s="183">
        <v>3.5</v>
      </c>
      <c r="O6" s="183">
        <v>3.6</v>
      </c>
    </row>
    <row r="7" spans="1:15" ht="18" customHeight="1" x14ac:dyDescent="0.25">
      <c r="A7" s="10" t="s">
        <v>13</v>
      </c>
      <c r="B7" s="10">
        <v>3249.9999999999995</v>
      </c>
      <c r="C7" s="10">
        <v>3083.0479999999993</v>
      </c>
      <c r="D7" s="10">
        <v>3483.7420000000002</v>
      </c>
      <c r="E7" s="10">
        <v>4099.28</v>
      </c>
      <c r="F7" s="151"/>
      <c r="G7" s="10">
        <v>4680.7823909999997</v>
      </c>
      <c r="H7" s="10">
        <v>4991.3642390000005</v>
      </c>
      <c r="I7" s="10">
        <v>4869.6787809999996</v>
      </c>
      <c r="J7" s="10">
        <v>4370</v>
      </c>
      <c r="K7" s="10">
        <v>4180</v>
      </c>
      <c r="L7" s="10">
        <v>3990</v>
      </c>
      <c r="M7" s="10">
        <v>4080</v>
      </c>
      <c r="N7" s="10">
        <v>4140</v>
      </c>
      <c r="O7" s="10">
        <v>4250</v>
      </c>
    </row>
    <row r="8" spans="1:15" ht="18" customHeight="1" x14ac:dyDescent="0.3">
      <c r="A8" s="8" t="s">
        <v>1</v>
      </c>
      <c r="B8" s="12"/>
      <c r="C8" s="12">
        <v>-5.1369846153846215</v>
      </c>
      <c r="D8" s="12">
        <v>12.996683801225316</v>
      </c>
      <c r="E8" s="12">
        <v>17.668874445926242</v>
      </c>
      <c r="F8" s="150"/>
      <c r="G8" s="184">
        <v>16.3</v>
      </c>
      <c r="H8" s="184">
        <v>6.6352550077348971</v>
      </c>
      <c r="I8" s="184">
        <v>-2.4379198185780937</v>
      </c>
      <c r="J8" s="184">
        <v>-10.199999999999999</v>
      </c>
      <c r="K8" s="184">
        <v>-4.4000000000000004</v>
      </c>
      <c r="L8" s="184">
        <v>-4.5</v>
      </c>
      <c r="M8" s="184">
        <v>2.2000000000000002</v>
      </c>
      <c r="N8" s="184">
        <v>1.4</v>
      </c>
      <c r="O8" s="184">
        <v>2.7</v>
      </c>
    </row>
    <row r="9" spans="1:15" ht="18" customHeight="1" x14ac:dyDescent="0.25">
      <c r="A9" s="11" t="s">
        <v>2</v>
      </c>
      <c r="B9" s="10">
        <v>2324.9999999999995</v>
      </c>
      <c r="C9" s="10">
        <v>2351.7659999999996</v>
      </c>
      <c r="D9" s="10">
        <v>2346.473</v>
      </c>
      <c r="E9" s="10">
        <v>2389.0119999999997</v>
      </c>
      <c r="F9" s="151"/>
      <c r="G9" s="10">
        <v>2756.5883179999996</v>
      </c>
      <c r="H9" s="10">
        <v>2785.633268</v>
      </c>
      <c r="I9" s="10">
        <v>2819.818581</v>
      </c>
      <c r="J9" s="10">
        <v>2750</v>
      </c>
      <c r="K9" s="10">
        <v>2770</v>
      </c>
      <c r="L9" s="10">
        <v>2800</v>
      </c>
      <c r="M9" s="10">
        <v>2850</v>
      </c>
      <c r="N9" s="10">
        <v>2900</v>
      </c>
      <c r="O9" s="10">
        <v>2950</v>
      </c>
    </row>
    <row r="10" spans="1:15" ht="18" customHeight="1" x14ac:dyDescent="0.3">
      <c r="A10" s="8" t="s">
        <v>1</v>
      </c>
      <c r="B10" s="9"/>
      <c r="C10" s="9">
        <v>1.1512258064516168</v>
      </c>
      <c r="D10" s="12">
        <v>-0.22506490866861517</v>
      </c>
      <c r="E10" s="9">
        <v>1.812891092290414</v>
      </c>
      <c r="F10" s="150"/>
      <c r="G10" s="183">
        <v>15.386122715164262</v>
      </c>
      <c r="H10" s="183">
        <v>1.0536557022440496</v>
      </c>
      <c r="I10" s="183">
        <v>1.227200773077497</v>
      </c>
      <c r="J10" s="183">
        <v>-2.4759954938391782</v>
      </c>
      <c r="K10" s="183">
        <v>0.72727272727273196</v>
      </c>
      <c r="L10" s="183">
        <v>1.0830324909747224</v>
      </c>
      <c r="M10" s="183">
        <v>1.7857142857142794</v>
      </c>
      <c r="N10" s="183">
        <v>1.7543859649122862</v>
      </c>
      <c r="O10" s="183">
        <v>1.7241379310344751</v>
      </c>
    </row>
    <row r="11" spans="1:15" ht="18" customHeight="1" x14ac:dyDescent="0.25">
      <c r="A11" s="11" t="s">
        <v>3</v>
      </c>
      <c r="B11" s="10">
        <v>934.99999999999977</v>
      </c>
      <c r="C11" s="10">
        <v>971.85499999999979</v>
      </c>
      <c r="D11" s="10">
        <v>972.47</v>
      </c>
      <c r="E11" s="10">
        <v>940.43399999999997</v>
      </c>
      <c r="F11" s="151"/>
      <c r="G11" s="10">
        <v>935.383104</v>
      </c>
      <c r="H11" s="10">
        <v>774.34242799999993</v>
      </c>
      <c r="I11" s="10">
        <v>830.00359500000002</v>
      </c>
      <c r="J11" s="10">
        <v>800</v>
      </c>
      <c r="K11" s="10">
        <v>840</v>
      </c>
      <c r="L11" s="10">
        <v>880</v>
      </c>
      <c r="M11" s="10">
        <v>920</v>
      </c>
      <c r="N11" s="10">
        <v>950</v>
      </c>
      <c r="O11" s="10">
        <v>980</v>
      </c>
    </row>
    <row r="12" spans="1:15" ht="18" customHeight="1" x14ac:dyDescent="0.3">
      <c r="A12" s="8" t="s">
        <v>1</v>
      </c>
      <c r="B12" s="9"/>
      <c r="C12" s="9">
        <v>3.9417112299465318</v>
      </c>
      <c r="D12" s="9">
        <v>6.3281045011875925E-2</v>
      </c>
      <c r="E12" s="9">
        <v>-3.2942918547615885</v>
      </c>
      <c r="F12" s="150"/>
      <c r="G12" s="183">
        <v>-0.53708139008159517</v>
      </c>
      <c r="H12" s="183">
        <v>-17.216547456474053</v>
      </c>
      <c r="I12" s="183">
        <v>7.1881850958062321</v>
      </c>
      <c r="J12" s="183">
        <v>-3.6148753066545525</v>
      </c>
      <c r="K12" s="183">
        <v>5.0000000000000044</v>
      </c>
      <c r="L12" s="183">
        <v>4.7619047619047672</v>
      </c>
      <c r="M12" s="183">
        <v>4.5454545454545414</v>
      </c>
      <c r="N12" s="183">
        <v>3.2608695652173836</v>
      </c>
      <c r="O12" s="183">
        <v>3.1578947368421151</v>
      </c>
    </row>
    <row r="13" spans="1:15" ht="18" customHeight="1" x14ac:dyDescent="0.25">
      <c r="A13" s="11" t="s">
        <v>4</v>
      </c>
      <c r="B13" s="10">
        <v>3858.9999999999982</v>
      </c>
      <c r="C13" s="10">
        <v>4054.9999999999977</v>
      </c>
      <c r="D13" s="10">
        <v>4043.6590000000156</v>
      </c>
      <c r="E13" s="10">
        <v>3820.952999999995</v>
      </c>
      <c r="F13" s="151"/>
      <c r="G13" s="10">
        <v>4299.8278630000004</v>
      </c>
      <c r="H13" s="10">
        <v>4385.5728740000004</v>
      </c>
      <c r="I13" s="10">
        <v>4546.8269630000004</v>
      </c>
      <c r="J13" s="10">
        <v>4460</v>
      </c>
      <c r="K13" s="10">
        <v>4580</v>
      </c>
      <c r="L13" s="10">
        <v>4760</v>
      </c>
      <c r="M13" s="10">
        <v>4910</v>
      </c>
      <c r="N13" s="10">
        <v>5060</v>
      </c>
      <c r="O13" s="10">
        <v>5210</v>
      </c>
    </row>
    <row r="14" spans="1:15" ht="18" customHeight="1" thickBot="1" x14ac:dyDescent="0.35">
      <c r="A14" s="111" t="s">
        <v>1</v>
      </c>
      <c r="B14" s="112"/>
      <c r="C14" s="112">
        <v>5.0790360196942164</v>
      </c>
      <c r="D14" s="112">
        <v>-0.27967940813765635</v>
      </c>
      <c r="E14" s="112">
        <v>-5.5075366147348204</v>
      </c>
      <c r="F14" s="152"/>
      <c r="G14" s="185">
        <v>12.532864523588906</v>
      </c>
      <c r="H14" s="185">
        <v>1.994149852784477</v>
      </c>
      <c r="I14" s="185">
        <v>3.6769218898629941</v>
      </c>
      <c r="J14" s="185">
        <v>-1.9096166119044855</v>
      </c>
      <c r="K14" s="185">
        <v>2.6905829596412634</v>
      </c>
      <c r="L14" s="185">
        <v>3.9301310043668103</v>
      </c>
      <c r="M14" s="185">
        <v>3.1512605042016917</v>
      </c>
      <c r="N14" s="185">
        <v>3.054989816700604</v>
      </c>
      <c r="O14" s="185">
        <v>2.9644268774703608</v>
      </c>
    </row>
    <row r="15" spans="1:15" ht="18" customHeight="1" thickTop="1" x14ac:dyDescent="0.25">
      <c r="A15" s="108" t="s">
        <v>5</v>
      </c>
      <c r="B15" s="109">
        <v>108029</v>
      </c>
      <c r="C15" s="109">
        <v>112832.81899999999</v>
      </c>
      <c r="D15" s="109">
        <v>117487.89200000001</v>
      </c>
      <c r="E15" s="109">
        <v>120240.281</v>
      </c>
      <c r="F15" s="153"/>
      <c r="G15" s="109">
        <v>122748.84460899998</v>
      </c>
      <c r="H15" s="109">
        <v>124650.98747300002</v>
      </c>
      <c r="I15" s="109">
        <v>126931.236762</v>
      </c>
      <c r="J15" s="109">
        <v>129170</v>
      </c>
      <c r="K15" s="109">
        <v>133380</v>
      </c>
      <c r="L15" s="109">
        <v>137630</v>
      </c>
      <c r="M15" s="109">
        <v>142520</v>
      </c>
      <c r="N15" s="109">
        <v>146910</v>
      </c>
      <c r="O15" s="109">
        <v>151630</v>
      </c>
    </row>
    <row r="16" spans="1:15" ht="18" customHeight="1" x14ac:dyDescent="0.3">
      <c r="A16" s="99" t="s">
        <v>1</v>
      </c>
      <c r="B16" s="100"/>
      <c r="C16" s="100">
        <v>4.4467865110294298</v>
      </c>
      <c r="D16" s="100">
        <v>4.125637417602789</v>
      </c>
      <c r="E16" s="100">
        <v>2.3427001311760591</v>
      </c>
      <c r="F16" s="154"/>
      <c r="G16" s="100">
        <v>2.086292204357008</v>
      </c>
      <c r="H16" s="100">
        <v>1.5496218070801859</v>
      </c>
      <c r="I16" s="100">
        <v>1.8293070397808862</v>
      </c>
      <c r="J16" s="100">
        <v>1.7637606747641996</v>
      </c>
      <c r="K16" s="100">
        <v>3.2592707284973272</v>
      </c>
      <c r="L16" s="12">
        <v>3.1863847653321216</v>
      </c>
      <c r="M16" s="12">
        <v>3.5530044321732106</v>
      </c>
      <c r="N16" s="12">
        <v>3.080269435868658</v>
      </c>
      <c r="O16" s="12">
        <v>3.2128514056224873</v>
      </c>
    </row>
    <row r="17" spans="1:15" ht="20.5" customHeight="1" x14ac:dyDescent="0.25">
      <c r="A17" s="57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5" ht="18" customHeight="1" x14ac:dyDescent="0.3">
      <c r="A18" s="121" t="s">
        <v>6</v>
      </c>
      <c r="B18" s="175">
        <v>2010</v>
      </c>
      <c r="C18" s="18">
        <v>2011</v>
      </c>
      <c r="D18" s="18">
        <v>2012</v>
      </c>
      <c r="E18" s="18">
        <v>2013</v>
      </c>
      <c r="F18" s="176"/>
      <c r="G18" s="18">
        <v>2014</v>
      </c>
      <c r="H18" s="18">
        <v>2015</v>
      </c>
      <c r="I18" s="18">
        <v>2016</v>
      </c>
      <c r="J18" s="18" t="s">
        <v>99</v>
      </c>
      <c r="K18" s="18" t="s">
        <v>100</v>
      </c>
      <c r="L18" s="18" t="s">
        <v>101</v>
      </c>
      <c r="M18" s="18" t="s">
        <v>118</v>
      </c>
      <c r="N18" s="18" t="s">
        <v>126</v>
      </c>
      <c r="O18" s="18" t="s">
        <v>129</v>
      </c>
    </row>
    <row r="19" spans="1:15" ht="18" customHeight="1" x14ac:dyDescent="0.25">
      <c r="A19" s="19" t="s">
        <v>16</v>
      </c>
      <c r="B19" s="6">
        <v>4448</v>
      </c>
      <c r="C19" s="6">
        <v>4853.3209999999999</v>
      </c>
      <c r="D19" s="6">
        <v>5362.152</v>
      </c>
      <c r="E19" s="6">
        <v>5346.8850000000002</v>
      </c>
      <c r="F19" s="149"/>
      <c r="G19" s="6">
        <v>5720.1611409999996</v>
      </c>
      <c r="H19" s="6">
        <v>5935.6421179999998</v>
      </c>
      <c r="I19" s="6">
        <v>6421.4925149999999</v>
      </c>
      <c r="J19" s="6">
        <v>8200</v>
      </c>
      <c r="K19" s="6">
        <v>8900</v>
      </c>
      <c r="L19" s="6">
        <v>9340</v>
      </c>
      <c r="M19" s="6">
        <v>9670</v>
      </c>
      <c r="N19" s="6">
        <v>9720</v>
      </c>
      <c r="O19" s="6">
        <v>10160</v>
      </c>
    </row>
    <row r="20" spans="1:15" s="4" customFormat="1" ht="18" customHeight="1" x14ac:dyDescent="0.3">
      <c r="A20" s="8" t="s">
        <v>7</v>
      </c>
      <c r="B20" s="20">
        <v>6.0086184770421607</v>
      </c>
      <c r="C20" s="20">
        <v>6.2552557331401104</v>
      </c>
      <c r="D20" s="20">
        <v>6.664479208458304</v>
      </c>
      <c r="E20" s="20">
        <v>6.5728250629385805</v>
      </c>
      <c r="F20" s="156"/>
      <c r="G20" s="186">
        <v>7.0190978986755432</v>
      </c>
      <c r="H20" s="186">
        <v>7.2077460242868083</v>
      </c>
      <c r="I20" s="186">
        <v>7.6672803566609398</v>
      </c>
      <c r="J20" s="186">
        <v>9.5571095571095572</v>
      </c>
      <c r="K20" s="186">
        <v>10</v>
      </c>
      <c r="L20" s="186">
        <v>10.14115092290988</v>
      </c>
      <c r="M20" s="186">
        <v>10.125654450261781</v>
      </c>
      <c r="N20" s="186">
        <v>9.8780487804878057</v>
      </c>
      <c r="O20" s="186">
        <v>10.009852216748769</v>
      </c>
    </row>
    <row r="21" spans="1:15" s="4" customFormat="1" ht="18" customHeight="1" x14ac:dyDescent="0.3">
      <c r="A21" s="19" t="s">
        <v>15</v>
      </c>
      <c r="B21" s="7">
        <v>1401</v>
      </c>
      <c r="C21" s="7">
        <v>1526.443</v>
      </c>
      <c r="D21" s="6">
        <v>1544.6030000000001</v>
      </c>
      <c r="E21" s="6">
        <v>1580.2159999999999</v>
      </c>
      <c r="F21" s="149"/>
      <c r="G21" s="6">
        <v>1595.520888</v>
      </c>
      <c r="H21" s="6">
        <v>1504.5621570000001</v>
      </c>
      <c r="I21" s="6">
        <v>1479.9817390000001</v>
      </c>
      <c r="J21" s="6">
        <v>1580</v>
      </c>
      <c r="K21" s="6">
        <v>1640</v>
      </c>
      <c r="L21" s="6">
        <v>1680</v>
      </c>
      <c r="M21" s="6">
        <v>1730</v>
      </c>
      <c r="N21" s="6">
        <v>1750</v>
      </c>
      <c r="O21" s="6">
        <v>1780</v>
      </c>
    </row>
    <row r="22" spans="1:15" s="4" customFormat="1" ht="18" customHeight="1" x14ac:dyDescent="0.3">
      <c r="A22" s="24" t="s">
        <v>8</v>
      </c>
      <c r="B22" s="22">
        <v>2496</v>
      </c>
      <c r="C22" s="22">
        <v>2548.3959999999997</v>
      </c>
      <c r="D22" s="21">
        <v>2591.9050000000002</v>
      </c>
      <c r="E22" s="21">
        <v>2614.181</v>
      </c>
      <c r="F22" s="157"/>
      <c r="G22" s="187">
        <v>2619.6001450000003</v>
      </c>
      <c r="H22" s="187">
        <v>2632.5949460000002</v>
      </c>
      <c r="I22" s="187">
        <v>2647.9611009999999</v>
      </c>
      <c r="J22" s="187">
        <v>2980</v>
      </c>
      <c r="K22" s="187">
        <v>3040</v>
      </c>
      <c r="L22" s="187">
        <v>3070</v>
      </c>
      <c r="M22" s="187">
        <v>3110</v>
      </c>
      <c r="N22" s="187">
        <v>3130</v>
      </c>
      <c r="O22" s="187">
        <v>3150</v>
      </c>
    </row>
    <row r="23" spans="1:15" s="4" customFormat="1" ht="18" customHeight="1" x14ac:dyDescent="0.3">
      <c r="A23" s="19" t="s">
        <v>17</v>
      </c>
      <c r="B23" s="7">
        <v>5471</v>
      </c>
      <c r="C23" s="7">
        <v>5550.0709999999999</v>
      </c>
      <c r="D23" s="7">
        <v>5685.2820000000002</v>
      </c>
      <c r="E23" s="7">
        <v>5976.607</v>
      </c>
      <c r="F23" s="158"/>
      <c r="G23" s="7">
        <v>6076.5570879999996</v>
      </c>
      <c r="H23" s="7">
        <v>6371.8816669999997</v>
      </c>
      <c r="I23" s="7">
        <v>6299.014099</v>
      </c>
      <c r="J23" s="7">
        <v>6320</v>
      </c>
      <c r="K23" s="7">
        <v>6160</v>
      </c>
      <c r="L23" s="7">
        <v>6070</v>
      </c>
      <c r="M23" s="7">
        <v>6040</v>
      </c>
      <c r="N23" s="7">
        <v>4800</v>
      </c>
      <c r="O23" s="7">
        <v>4970</v>
      </c>
    </row>
    <row r="24" spans="1:15" s="4" customFormat="1" ht="18" customHeight="1" x14ac:dyDescent="0.3">
      <c r="A24" s="8" t="s">
        <v>109</v>
      </c>
      <c r="B24" s="23">
        <v>23.149832860830191</v>
      </c>
      <c r="C24" s="23">
        <v>22.394435695482986</v>
      </c>
      <c r="D24" s="23">
        <v>21.713748089017603</v>
      </c>
      <c r="E24" s="23">
        <v>21.621276967054197</v>
      </c>
      <c r="F24" s="159"/>
      <c r="G24" s="188">
        <v>21.260073445404085</v>
      </c>
      <c r="H24" s="188">
        <v>21.700231377054177</v>
      </c>
      <c r="I24" s="188">
        <v>20.917912492693425</v>
      </c>
      <c r="J24" s="188">
        <v>20.393675379154566</v>
      </c>
      <c r="K24" s="188">
        <v>19.243986254295532</v>
      </c>
      <c r="L24" s="188">
        <v>18.338368580060422</v>
      </c>
      <c r="M24" s="188">
        <v>17.629889083479277</v>
      </c>
      <c r="N24" s="188">
        <v>13.536379018612521</v>
      </c>
      <c r="O24" s="188">
        <v>13.527490473598258</v>
      </c>
    </row>
    <row r="25" spans="1:15" ht="18" customHeight="1" x14ac:dyDescent="0.25">
      <c r="A25" s="11" t="s">
        <v>18</v>
      </c>
      <c r="B25" s="10">
        <v>6442</v>
      </c>
      <c r="C25" s="10">
        <v>6494.1589999999997</v>
      </c>
      <c r="D25" s="10">
        <v>6432.5770000000002</v>
      </c>
      <c r="E25" s="10">
        <v>6343.692</v>
      </c>
      <c r="F25" s="151"/>
      <c r="G25" s="10">
        <v>6263.3601989999997</v>
      </c>
      <c r="H25" s="10">
        <v>6165.547294</v>
      </c>
      <c r="I25" s="10">
        <v>6156.3910040000001</v>
      </c>
      <c r="J25" s="10">
        <v>6180</v>
      </c>
      <c r="K25" s="10">
        <v>6260</v>
      </c>
      <c r="L25" s="10">
        <v>6220</v>
      </c>
      <c r="M25" s="10">
        <v>6120</v>
      </c>
      <c r="N25" s="10">
        <v>6050</v>
      </c>
      <c r="O25" s="10">
        <v>6000</v>
      </c>
    </row>
    <row r="26" spans="1:15" ht="18" customHeight="1" x14ac:dyDescent="0.25">
      <c r="A26" s="24" t="s">
        <v>19</v>
      </c>
      <c r="B26" s="21">
        <v>1796</v>
      </c>
      <c r="C26" s="21">
        <v>1841.5809999999999</v>
      </c>
      <c r="D26" s="21">
        <v>2763.1849999999999</v>
      </c>
      <c r="E26" s="21">
        <v>2760.8270000000002</v>
      </c>
      <c r="F26" s="157"/>
      <c r="G26" s="187">
        <v>2927.6749239999999</v>
      </c>
      <c r="H26" s="187">
        <v>3144.3902469999998</v>
      </c>
      <c r="I26" s="187">
        <v>3245.7038339999999</v>
      </c>
      <c r="J26" s="187">
        <v>3370</v>
      </c>
      <c r="K26" s="187">
        <v>3370</v>
      </c>
      <c r="L26" s="187">
        <v>3710</v>
      </c>
      <c r="M26" s="187">
        <v>3620</v>
      </c>
      <c r="N26" s="187">
        <v>3180</v>
      </c>
      <c r="O26" s="187">
        <v>3110</v>
      </c>
    </row>
    <row r="27" spans="1:15" ht="18" customHeight="1" thickBot="1" x14ac:dyDescent="0.3">
      <c r="A27" s="113" t="s">
        <v>81</v>
      </c>
      <c r="B27" s="114">
        <v>412</v>
      </c>
      <c r="C27" s="114">
        <v>390.09600000000501</v>
      </c>
      <c r="D27" s="114">
        <v>368.98199999999997</v>
      </c>
      <c r="E27" s="114">
        <v>371.3379999999961</v>
      </c>
      <c r="F27" s="160"/>
      <c r="G27" s="114">
        <v>380.22361099999762</v>
      </c>
      <c r="H27" s="114">
        <v>379.58425299999362</v>
      </c>
      <c r="I27" s="114">
        <v>346.39629299999433</v>
      </c>
      <c r="J27" s="114">
        <v>340</v>
      </c>
      <c r="K27" s="114">
        <v>320</v>
      </c>
      <c r="L27" s="114">
        <v>320</v>
      </c>
      <c r="M27" s="114">
        <v>320</v>
      </c>
      <c r="N27" s="114">
        <v>260</v>
      </c>
      <c r="O27" s="114">
        <v>260</v>
      </c>
    </row>
    <row r="28" spans="1:15" ht="18" customHeight="1" thickTop="1" x14ac:dyDescent="0.25">
      <c r="A28" s="108" t="s">
        <v>9</v>
      </c>
      <c r="B28" s="110">
        <v>22466</v>
      </c>
      <c r="C28" s="110">
        <v>23204.067000000003</v>
      </c>
      <c r="D28" s="110">
        <v>24748.686000000002</v>
      </c>
      <c r="E28" s="110">
        <v>24993.745999999999</v>
      </c>
      <c r="F28" s="161"/>
      <c r="G28" s="110">
        <v>25583.097995999997</v>
      </c>
      <c r="H28" s="110">
        <v>26134.202681999996</v>
      </c>
      <c r="I28" s="110">
        <v>26596.940584999997</v>
      </c>
      <c r="J28" s="110">
        <v>28970</v>
      </c>
      <c r="K28" s="110">
        <v>29690</v>
      </c>
      <c r="L28" s="110">
        <v>30410</v>
      </c>
      <c r="M28" s="110">
        <v>30610</v>
      </c>
      <c r="N28" s="110">
        <v>28890</v>
      </c>
      <c r="O28" s="110">
        <v>29430</v>
      </c>
    </row>
    <row r="29" spans="1:15" ht="18" customHeight="1" x14ac:dyDescent="0.3">
      <c r="A29" s="8" t="s">
        <v>1</v>
      </c>
      <c r="B29" s="12"/>
      <c r="C29" s="12">
        <v>3.2852621739517502</v>
      </c>
      <c r="D29" s="12">
        <v>6.6566735908838695</v>
      </c>
      <c r="E29" s="12">
        <v>0.99019398444022499</v>
      </c>
      <c r="F29" s="150"/>
      <c r="G29" s="184">
        <v>2.3579978607448453</v>
      </c>
      <c r="H29" s="184">
        <v>2.1541749403694865</v>
      </c>
      <c r="I29" s="184">
        <v>1.7706218499587578</v>
      </c>
      <c r="J29" s="184">
        <v>8.922302200194963</v>
      </c>
      <c r="K29" s="184">
        <v>2.4853296513634717</v>
      </c>
      <c r="L29" s="184">
        <v>2.4250589424048599</v>
      </c>
      <c r="M29" s="184">
        <v>0.6576783952647105</v>
      </c>
      <c r="N29" s="184">
        <v>-5.6190787324403715</v>
      </c>
      <c r="O29" s="184">
        <v>1.8691588785046775</v>
      </c>
    </row>
    <row r="30" spans="1:15" s="17" customFormat="1" ht="11.5" customHeight="1" x14ac:dyDescent="0.3">
      <c r="A30" s="25"/>
      <c r="B30" s="26"/>
      <c r="C30" s="26"/>
      <c r="D30" s="26"/>
      <c r="E30" s="26"/>
      <c r="F30" s="26"/>
      <c r="G30" s="189"/>
      <c r="H30" s="190"/>
      <c r="I30" s="190"/>
      <c r="J30" s="190"/>
      <c r="K30" s="190"/>
      <c r="L30" s="190"/>
      <c r="M30" s="190"/>
      <c r="N30" s="190"/>
      <c r="O30" s="190"/>
    </row>
    <row r="31" spans="1:15" s="3" customFormat="1" ht="18" customHeight="1" x14ac:dyDescent="0.3">
      <c r="A31" s="128" t="s">
        <v>110</v>
      </c>
      <c r="B31" s="129">
        <v>20.796267668866694</v>
      </c>
      <c r="C31" s="129">
        <v>20.564998025973281</v>
      </c>
      <c r="D31" s="129">
        <v>21.064882158239762</v>
      </c>
      <c r="E31" s="129">
        <v>20.78649999162926</v>
      </c>
      <c r="F31" s="162"/>
      <c r="G31" s="191">
        <v>20.841823870107724</v>
      </c>
      <c r="H31" s="191">
        <v>20.965901042429195</v>
      </c>
      <c r="I31" s="191">
        <v>20.953818195965493</v>
      </c>
      <c r="J31" s="191">
        <v>22.427808314624141</v>
      </c>
      <c r="K31" s="191">
        <v>22.259709101814366</v>
      </c>
      <c r="L31" s="191">
        <v>22.095473370631403</v>
      </c>
      <c r="M31" s="191">
        <v>21.477687342127421</v>
      </c>
      <c r="N31" s="191">
        <v>19.665101082295283</v>
      </c>
      <c r="O31" s="191">
        <v>19.409087911363187</v>
      </c>
    </row>
    <row r="32" spans="1:15" s="3" customFormat="1" ht="9.65" customHeight="1" x14ac:dyDescent="0.25">
      <c r="A32" s="28"/>
      <c r="B32" s="29"/>
      <c r="C32" s="29"/>
      <c r="D32" s="29"/>
      <c r="E32" s="29"/>
      <c r="F32" s="29"/>
      <c r="G32" s="192"/>
      <c r="H32" s="193"/>
      <c r="I32" s="193"/>
      <c r="J32" s="193"/>
      <c r="K32" s="193"/>
      <c r="L32" s="193"/>
      <c r="M32" s="193"/>
      <c r="N32" s="193"/>
      <c r="O32" s="193"/>
    </row>
    <row r="33" spans="1:15" s="3" customFormat="1" ht="18" customHeight="1" x14ac:dyDescent="0.25">
      <c r="A33" s="30" t="s">
        <v>10</v>
      </c>
      <c r="B33" s="31">
        <v>85563</v>
      </c>
      <c r="C33" s="31">
        <v>89628.751999999979</v>
      </c>
      <c r="D33" s="31">
        <v>92739.206000000006</v>
      </c>
      <c r="E33" s="31">
        <v>95246.535000000003</v>
      </c>
      <c r="F33" s="163"/>
      <c r="G33" s="31">
        <v>97165.746612999981</v>
      </c>
      <c r="H33" s="31">
        <v>98516.784791000013</v>
      </c>
      <c r="I33" s="31">
        <v>100334.29617700001</v>
      </c>
      <c r="J33" s="31">
        <v>100200</v>
      </c>
      <c r="K33" s="31">
        <v>103690</v>
      </c>
      <c r="L33" s="31">
        <v>107220</v>
      </c>
      <c r="M33" s="31">
        <v>111910</v>
      </c>
      <c r="N33" s="31">
        <v>118020</v>
      </c>
      <c r="O33" s="31">
        <v>122200</v>
      </c>
    </row>
    <row r="34" spans="1:15" s="3" customFormat="1" ht="18" customHeight="1" x14ac:dyDescent="0.3">
      <c r="A34" s="8" t="s">
        <v>1</v>
      </c>
      <c r="B34" s="12"/>
      <c r="C34" s="12">
        <v>4.7517641971412701</v>
      </c>
      <c r="D34" s="12">
        <v>3.4703752206658294</v>
      </c>
      <c r="E34" s="12">
        <v>2.703634318370149</v>
      </c>
      <c r="F34" s="150"/>
      <c r="G34" s="184">
        <v>2.0149936299519595</v>
      </c>
      <c r="H34" s="184">
        <v>1.3904469682933325</v>
      </c>
      <c r="I34" s="184">
        <v>1.8448748503676597</v>
      </c>
      <c r="J34" s="184">
        <v>-0.13384872582660989</v>
      </c>
      <c r="K34" s="184">
        <v>3.48303393213574</v>
      </c>
      <c r="L34" s="184">
        <v>3.4043784357218527</v>
      </c>
      <c r="M34" s="184">
        <v>4.3741839209102693</v>
      </c>
      <c r="N34" s="184">
        <v>5.4597444374944217</v>
      </c>
      <c r="O34" s="184">
        <v>3.5417725809184759</v>
      </c>
    </row>
    <row r="35" spans="1:15" s="3" customFormat="1" ht="13.4" customHeight="1" x14ac:dyDescent="0.3">
      <c r="A35" s="2"/>
      <c r="B35" s="26"/>
      <c r="C35" s="26"/>
      <c r="D35" s="26"/>
      <c r="E35" s="26"/>
      <c r="F35" s="26"/>
      <c r="G35" s="26"/>
      <c r="H35" s="26"/>
    </row>
    <row r="36" spans="1:15" ht="18" customHeight="1" x14ac:dyDescent="0.25">
      <c r="A36" s="17"/>
    </row>
    <row r="37" spans="1:15" ht="18" customHeight="1" x14ac:dyDescent="0.25">
      <c r="A37" s="17"/>
    </row>
    <row r="38" spans="1:15" ht="18" customHeight="1" x14ac:dyDescent="0.25">
      <c r="A38" s="17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O23"/>
  <sheetViews>
    <sheetView zoomScaleNormal="100" workbookViewId="0"/>
  </sheetViews>
  <sheetFormatPr defaultColWidth="8.81640625" defaultRowHeight="18" customHeight="1" x14ac:dyDescent="0.25"/>
  <cols>
    <col min="1" max="1" width="27.7265625" style="1" customWidth="1"/>
    <col min="2" max="2" width="9.81640625" style="1" hidden="1" customWidth="1"/>
    <col min="3" max="3" width="10.81640625" style="1" hidden="1" customWidth="1"/>
    <col min="4" max="5" width="9.1796875" style="1" hidden="1" customWidth="1"/>
    <col min="6" max="6" width="5.7265625" style="1" hidden="1" customWidth="1"/>
    <col min="7" max="8" width="9.54296875" style="1" hidden="1" customWidth="1"/>
    <col min="9" max="14" width="9.54296875" style="1" customWidth="1"/>
    <col min="15" max="16384" width="8.81640625" style="1"/>
  </cols>
  <sheetData>
    <row r="1" spans="1:15" s="17" customFormat="1" ht="18" customHeight="1" x14ac:dyDescent="0.35">
      <c r="A1" s="38" t="s">
        <v>65</v>
      </c>
      <c r="B1" s="42"/>
      <c r="C1" s="42"/>
      <c r="D1" s="42"/>
      <c r="E1" s="40"/>
      <c r="F1" s="164"/>
      <c r="G1" s="40"/>
      <c r="H1" s="40"/>
      <c r="I1" s="40"/>
      <c r="J1" s="40"/>
      <c r="K1" s="40"/>
      <c r="L1" s="40"/>
      <c r="M1" s="40"/>
      <c r="N1" s="40"/>
      <c r="O1" s="41" t="s">
        <v>61</v>
      </c>
    </row>
    <row r="2" spans="1:15" s="17" customFormat="1" ht="18" customHeight="1" x14ac:dyDescent="0.3">
      <c r="A2" s="119" t="s">
        <v>71</v>
      </c>
      <c r="B2" s="120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 t="s">
        <v>99</v>
      </c>
      <c r="K2" s="5" t="s">
        <v>100</v>
      </c>
      <c r="L2" s="5" t="s">
        <v>101</v>
      </c>
      <c r="M2" s="5" t="s">
        <v>118</v>
      </c>
      <c r="N2" s="5" t="s">
        <v>126</v>
      </c>
      <c r="O2" s="199" t="s">
        <v>129</v>
      </c>
    </row>
    <row r="3" spans="1:15" ht="18" customHeight="1" x14ac:dyDescent="0.25">
      <c r="A3" s="19" t="s">
        <v>10</v>
      </c>
      <c r="B3" s="6">
        <v>85563</v>
      </c>
      <c r="C3" s="6">
        <v>89628.751999999979</v>
      </c>
      <c r="D3" s="6">
        <v>92739.20600000002</v>
      </c>
      <c r="E3" s="6">
        <v>95246.535000000018</v>
      </c>
      <c r="F3" s="149"/>
      <c r="G3" s="6">
        <v>97165.746612999996</v>
      </c>
      <c r="H3" s="6">
        <v>98516.784791000013</v>
      </c>
      <c r="I3" s="6">
        <v>100334.29617700001</v>
      </c>
      <c r="J3" s="6">
        <v>100200</v>
      </c>
      <c r="K3" s="6">
        <v>103690</v>
      </c>
      <c r="L3" s="6">
        <v>107220</v>
      </c>
      <c r="M3" s="6">
        <v>111910</v>
      </c>
      <c r="N3" s="6">
        <v>118020</v>
      </c>
      <c r="O3" s="6">
        <v>122200</v>
      </c>
    </row>
    <row r="4" spans="1:15" ht="18" customHeight="1" x14ac:dyDescent="0.25">
      <c r="A4" s="24" t="s">
        <v>63</v>
      </c>
      <c r="B4" s="32">
        <v>18.970000000000002</v>
      </c>
      <c r="C4" s="32">
        <v>19.16</v>
      </c>
      <c r="D4" s="32">
        <v>19.239999999999998</v>
      </c>
      <c r="E4" s="32">
        <v>19.38</v>
      </c>
      <c r="F4" s="165"/>
      <c r="G4" s="32">
        <v>19.739999999999998</v>
      </c>
      <c r="H4" s="32">
        <v>19.830000000000002</v>
      </c>
      <c r="I4" s="32">
        <v>19.853860016544285</v>
      </c>
      <c r="J4" s="32">
        <v>19.897040527744199</v>
      </c>
      <c r="K4" s="32">
        <v>19.8582287430396</v>
      </c>
      <c r="L4" s="32">
        <v>19.8582287430396</v>
      </c>
      <c r="M4" s="32">
        <v>19.8582287430396</v>
      </c>
      <c r="N4" s="32">
        <v>8.3282287430395989</v>
      </c>
      <c r="O4" s="32">
        <v>8.3282287430395989</v>
      </c>
    </row>
    <row r="5" spans="1:15" ht="18" customHeight="1" x14ac:dyDescent="0.25">
      <c r="A5" s="11" t="s">
        <v>64</v>
      </c>
      <c r="B5" s="10">
        <v>16231.301100000001</v>
      </c>
      <c r="C5" s="10">
        <v>17172.868883199993</v>
      </c>
      <c r="D5" s="10">
        <v>17843.023234400003</v>
      </c>
      <c r="E5" s="10">
        <v>18458.778483000002</v>
      </c>
      <c r="F5" s="151"/>
      <c r="G5" s="10">
        <v>19180.5183814062</v>
      </c>
      <c r="H5" s="10">
        <v>19535.878424055303</v>
      </c>
      <c r="I5" s="10">
        <v>19920.230711566528</v>
      </c>
      <c r="J5" s="10">
        <v>19936.834608799687</v>
      </c>
      <c r="K5" s="10">
        <v>20590.997383657759</v>
      </c>
      <c r="L5" s="10">
        <v>21291.99285828706</v>
      </c>
      <c r="M5" s="10">
        <v>22223.343786335616</v>
      </c>
      <c r="N5" s="10">
        <v>9828.9755625353355</v>
      </c>
      <c r="O5" s="10">
        <v>10177.095523994391</v>
      </c>
    </row>
    <row r="6" spans="1:15" ht="18" customHeight="1" x14ac:dyDescent="0.25">
      <c r="A6" s="24" t="s">
        <v>88</v>
      </c>
      <c r="B6" s="34">
        <v>290</v>
      </c>
      <c r="C6" s="34">
        <v>373</v>
      </c>
      <c r="D6" s="34">
        <v>518.17399999999998</v>
      </c>
      <c r="E6" s="34">
        <v>515.02099999999996</v>
      </c>
      <c r="F6" s="157"/>
      <c r="G6" s="34">
        <v>540.61718199999996</v>
      </c>
      <c r="H6" s="34">
        <v>576.52487299999996</v>
      </c>
      <c r="I6" s="34">
        <v>812.14324399999998</v>
      </c>
      <c r="J6" s="34">
        <v>1100</v>
      </c>
      <c r="K6" s="34">
        <v>1230</v>
      </c>
      <c r="L6" s="34">
        <v>1310</v>
      </c>
      <c r="M6" s="34">
        <v>1210</v>
      </c>
      <c r="N6" s="34">
        <v>115</v>
      </c>
      <c r="O6" s="34">
        <v>112</v>
      </c>
    </row>
    <row r="7" spans="1:15" ht="18" customHeight="1" x14ac:dyDescent="0.25">
      <c r="A7" s="11" t="s">
        <v>90</v>
      </c>
      <c r="B7" s="10">
        <v>298</v>
      </c>
      <c r="C7" s="10">
        <v>357</v>
      </c>
      <c r="D7" s="10">
        <v>296</v>
      </c>
      <c r="E7" s="10">
        <v>257</v>
      </c>
      <c r="F7" s="151"/>
      <c r="G7" s="10">
        <v>308</v>
      </c>
      <c r="H7" s="10">
        <v>331</v>
      </c>
      <c r="I7" s="10">
        <v>323</v>
      </c>
      <c r="J7" s="10">
        <v>287</v>
      </c>
      <c r="K7" s="10">
        <v>221</v>
      </c>
      <c r="L7" s="10">
        <v>212</v>
      </c>
      <c r="M7" s="10">
        <v>253</v>
      </c>
      <c r="N7" s="10">
        <v>34</v>
      </c>
      <c r="O7" s="10">
        <v>20</v>
      </c>
    </row>
    <row r="8" spans="1:15" ht="18" customHeight="1" thickBot="1" x14ac:dyDescent="0.3">
      <c r="A8" s="147" t="s">
        <v>89</v>
      </c>
      <c r="B8" s="148">
        <v>588</v>
      </c>
      <c r="C8" s="148">
        <v>730</v>
      </c>
      <c r="D8" s="148">
        <v>814.17399999999998</v>
      </c>
      <c r="E8" s="148">
        <v>772.02099999999996</v>
      </c>
      <c r="F8" s="166"/>
      <c r="G8" s="148">
        <v>848.61718199999996</v>
      </c>
      <c r="H8" s="148">
        <v>907.52487299999996</v>
      </c>
      <c r="I8" s="148">
        <v>1135.1432439999999</v>
      </c>
      <c r="J8" s="148">
        <v>1387</v>
      </c>
      <c r="K8" s="148">
        <v>1451</v>
      </c>
      <c r="L8" s="148">
        <v>1522</v>
      </c>
      <c r="M8" s="148">
        <v>1463</v>
      </c>
      <c r="N8" s="148">
        <v>149</v>
      </c>
      <c r="O8" s="148">
        <v>132</v>
      </c>
    </row>
    <row r="9" spans="1:15" ht="18" customHeight="1" thickTop="1" x14ac:dyDescent="0.25">
      <c r="A9" s="108" t="s">
        <v>112</v>
      </c>
      <c r="B9" s="110">
        <v>15643.301100000001</v>
      </c>
      <c r="C9" s="110">
        <v>16442.868883199993</v>
      </c>
      <c r="D9" s="110">
        <v>17028.849234400004</v>
      </c>
      <c r="E9" s="110">
        <v>17686.757483000001</v>
      </c>
      <c r="F9" s="161"/>
      <c r="G9" s="110">
        <v>18331.901199406202</v>
      </c>
      <c r="H9" s="110">
        <v>18628.353551055305</v>
      </c>
      <c r="I9" s="110">
        <v>18785.087467566529</v>
      </c>
      <c r="J9" s="110">
        <v>18549.834608799687</v>
      </c>
      <c r="K9" s="110">
        <v>19139.997383657759</v>
      </c>
      <c r="L9" s="110">
        <v>19769.99285828706</v>
      </c>
      <c r="M9" s="110">
        <v>20760.343786335616</v>
      </c>
      <c r="N9" s="110">
        <v>9679.9755625353355</v>
      </c>
      <c r="O9" s="110">
        <v>10045.095523994391</v>
      </c>
    </row>
    <row r="10" spans="1:15" ht="15" customHeight="1" x14ac:dyDescent="0.3">
      <c r="A10" s="8" t="s">
        <v>1</v>
      </c>
      <c r="B10" s="12"/>
      <c r="C10" s="12">
        <v>5.1112471599743969</v>
      </c>
      <c r="D10" s="12">
        <v>3.5637354731856874</v>
      </c>
      <c r="E10" s="12">
        <v>3.8634921217750531</v>
      </c>
      <c r="F10" s="150"/>
      <c r="G10" s="12">
        <v>3.6476087661986298</v>
      </c>
      <c r="H10" s="12">
        <v>1.6171391522593552</v>
      </c>
      <c r="I10" s="12">
        <v>0.84137288935201582</v>
      </c>
      <c r="J10" s="12">
        <v>-1.252338373047337</v>
      </c>
      <c r="K10" s="12">
        <v>3.1814988505509945</v>
      </c>
      <c r="L10" s="12">
        <v>3.2915128565650207</v>
      </c>
      <c r="M10" s="12">
        <v>5.0093641163528702</v>
      </c>
      <c r="N10" s="12">
        <v>-53.372758841755498</v>
      </c>
      <c r="O10" s="12">
        <v>3.7719099506014118</v>
      </c>
    </row>
    <row r="11" spans="1:15" ht="15" customHeight="1" x14ac:dyDescent="0.25">
      <c r="A11" s="11" t="s">
        <v>20</v>
      </c>
      <c r="B11" s="10">
        <v>100</v>
      </c>
      <c r="C11" s="10">
        <v>100</v>
      </c>
      <c r="D11" s="10">
        <v>100</v>
      </c>
      <c r="E11" s="10">
        <v>100</v>
      </c>
      <c r="F11" s="151"/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0">
        <v>100</v>
      </c>
      <c r="N11" s="10">
        <v>100</v>
      </c>
      <c r="O11" s="10">
        <v>100</v>
      </c>
    </row>
    <row r="12" spans="1:15" ht="18" customHeight="1" x14ac:dyDescent="0.25">
      <c r="A12" s="130" t="s">
        <v>21</v>
      </c>
      <c r="B12" s="131">
        <v>15543.301100000001</v>
      </c>
      <c r="C12" s="131">
        <v>16342.868883199993</v>
      </c>
      <c r="D12" s="131">
        <v>16928.849234400004</v>
      </c>
      <c r="E12" s="131">
        <v>17586.757483000001</v>
      </c>
      <c r="F12" s="167"/>
      <c r="G12" s="131">
        <v>18231.901199406202</v>
      </c>
      <c r="H12" s="131">
        <v>18528.353551055305</v>
      </c>
      <c r="I12" s="131">
        <v>18685.087467566529</v>
      </c>
      <c r="J12" s="131">
        <v>18449.834608799687</v>
      </c>
      <c r="K12" s="131">
        <v>19039.997383657759</v>
      </c>
      <c r="L12" s="131">
        <v>19669.99285828706</v>
      </c>
      <c r="M12" s="131">
        <v>20660.343786335616</v>
      </c>
      <c r="N12" s="131">
        <v>9579.9755625353355</v>
      </c>
      <c r="O12" s="131">
        <v>9945.0955239943905</v>
      </c>
    </row>
    <row r="13" spans="1:15" ht="23.15" customHeight="1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s="35" customFormat="1" ht="18.75" customHeight="1" x14ac:dyDescent="0.25">
      <c r="A14" s="13" t="s">
        <v>59</v>
      </c>
      <c r="B14" s="14">
        <v>82463.369003690037</v>
      </c>
      <c r="C14" s="14">
        <v>85818.731123173246</v>
      </c>
      <c r="D14" s="14">
        <v>88507.532403326433</v>
      </c>
      <c r="E14" s="14">
        <v>91262.938508771942</v>
      </c>
      <c r="F14" s="168"/>
      <c r="G14" s="14">
        <v>92866.774059808522</v>
      </c>
      <c r="H14" s="14">
        <v>93940.259964978832</v>
      </c>
      <c r="I14" s="14">
        <v>94616.802233484341</v>
      </c>
      <c r="J14" s="14">
        <v>93229.114063139277</v>
      </c>
      <c r="K14" s="14">
        <v>96383.205326741008</v>
      </c>
      <c r="L14" s="14">
        <v>99555.670921640136</v>
      </c>
      <c r="M14" s="14">
        <v>104542.77697658312</v>
      </c>
      <c r="N14" s="14">
        <v>116230.90408780467</v>
      </c>
      <c r="O14" s="14">
        <v>120615.02912476654</v>
      </c>
    </row>
    <row r="15" spans="1:15" ht="15" customHeight="1" x14ac:dyDescent="0.3">
      <c r="A15" s="8" t="s">
        <v>1</v>
      </c>
      <c r="B15" s="12"/>
      <c r="C15" s="12">
        <v>4.0689122455487734</v>
      </c>
      <c r="D15" s="12">
        <v>3.133117030469748</v>
      </c>
      <c r="E15" s="12">
        <v>3.1131882571182814</v>
      </c>
      <c r="F15" s="150"/>
      <c r="G15" s="12">
        <v>1.7573788190946971</v>
      </c>
      <c r="H15" s="12">
        <v>1.1559418489964628</v>
      </c>
      <c r="I15" s="12">
        <v>0.72018351743727749</v>
      </c>
      <c r="J15" s="12">
        <v>-1.466640319253969</v>
      </c>
      <c r="K15" s="12">
        <v>3.3831612531098614</v>
      </c>
      <c r="L15" s="12">
        <v>3.2915128565650207</v>
      </c>
      <c r="M15" s="12">
        <v>5.0093641163528702</v>
      </c>
      <c r="N15" s="12">
        <v>11.180234014483474</v>
      </c>
      <c r="O15" s="12">
        <v>3.7719099506014118</v>
      </c>
    </row>
    <row r="16" spans="1:15" ht="15" customHeight="1" x14ac:dyDescent="0.25">
      <c r="A16" s="11" t="s">
        <v>11</v>
      </c>
      <c r="B16" s="10">
        <v>5351427</v>
      </c>
      <c r="C16" s="10">
        <v>5375276</v>
      </c>
      <c r="D16" s="10">
        <v>5401267</v>
      </c>
      <c r="E16" s="10">
        <v>5426674</v>
      </c>
      <c r="F16" s="151"/>
      <c r="G16" s="10">
        <v>5451270</v>
      </c>
      <c r="H16" s="10">
        <v>5471753</v>
      </c>
      <c r="I16" s="10">
        <v>5487308</v>
      </c>
      <c r="J16" s="10">
        <v>5503297</v>
      </c>
      <c r="K16" s="10">
        <v>5532857</v>
      </c>
      <c r="L16" s="10">
        <v>5553902</v>
      </c>
      <c r="M16" s="10">
        <v>5574711</v>
      </c>
      <c r="N16" s="10">
        <v>5595213</v>
      </c>
      <c r="O16" s="10">
        <v>5615382</v>
      </c>
    </row>
    <row r="17" spans="1:15" ht="15" customHeight="1" x14ac:dyDescent="0.25">
      <c r="A17" s="11" t="s">
        <v>58</v>
      </c>
      <c r="B17" s="10">
        <v>15409.603644726918</v>
      </c>
      <c r="C17" s="10">
        <v>15965.455750211384</v>
      </c>
      <c r="D17" s="10">
        <v>16386.439034272225</v>
      </c>
      <c r="E17" s="10">
        <v>16817.472084885132</v>
      </c>
      <c r="F17" s="151"/>
      <c r="G17" s="10">
        <v>17035.80524534806</v>
      </c>
      <c r="H17" s="10">
        <v>17168.220123419102</v>
      </c>
      <c r="I17" s="10">
        <v>17242.845168064985</v>
      </c>
      <c r="J17" s="10">
        <v>16940.592896065627</v>
      </c>
      <c r="K17" s="10">
        <v>17420.151167243435</v>
      </c>
      <c r="L17" s="10">
        <v>17925.356068875564</v>
      </c>
      <c r="M17" s="10">
        <v>18753.039749788484</v>
      </c>
      <c r="N17" s="10">
        <v>20773.276028598852</v>
      </c>
      <c r="O17" s="10">
        <v>21479.398752349625</v>
      </c>
    </row>
    <row r="18" spans="1:15" ht="15.75" customHeight="1" x14ac:dyDescent="0.3">
      <c r="A18" s="8" t="s">
        <v>1</v>
      </c>
      <c r="B18" s="12"/>
      <c r="C18" s="12">
        <v>3.6071797711336728</v>
      </c>
      <c r="D18" s="12">
        <v>2.636838500869402</v>
      </c>
      <c r="E18" s="12">
        <v>2.6304253761991987</v>
      </c>
      <c r="F18" s="150"/>
      <c r="G18" s="12">
        <v>1.2982519570177118</v>
      </c>
      <c r="H18" s="12">
        <v>0.77727396013287375</v>
      </c>
      <c r="I18" s="12">
        <v>0.43466966353773273</v>
      </c>
      <c r="J18" s="12">
        <v>-1.752914145277785</v>
      </c>
      <c r="K18" s="12">
        <v>2.8308234199358111</v>
      </c>
      <c r="L18" s="12">
        <v>2.9001177818830115</v>
      </c>
      <c r="M18" s="12">
        <v>4.6173904592615429</v>
      </c>
      <c r="N18" s="12">
        <v>10.772846993155611</v>
      </c>
      <c r="O18" s="12">
        <v>3.3991880855896142</v>
      </c>
    </row>
    <row r="19" spans="1:15" ht="13.5" customHeight="1" x14ac:dyDescent="0.25">
      <c r="A19" s="16"/>
      <c r="B19" s="17"/>
      <c r="C19" s="17"/>
      <c r="D19" s="17"/>
      <c r="E19" s="17"/>
      <c r="F19" s="169"/>
      <c r="G19" s="17"/>
      <c r="H19" s="36"/>
      <c r="I19" s="36"/>
      <c r="J19" s="36"/>
      <c r="K19" s="36"/>
      <c r="L19" s="36"/>
      <c r="M19" s="36"/>
      <c r="N19" s="36"/>
      <c r="O19" s="36"/>
    </row>
    <row r="20" spans="1:15" ht="20.25" customHeight="1" x14ac:dyDescent="0.25">
      <c r="A20" s="11" t="s">
        <v>86</v>
      </c>
      <c r="B20" s="37">
        <v>14.480649732942082</v>
      </c>
      <c r="C20" s="37">
        <v>14.572771494080987</v>
      </c>
      <c r="D20" s="37">
        <v>14.494131220262258</v>
      </c>
      <c r="E20" s="37">
        <v>14.709511102190456</v>
      </c>
      <c r="F20" s="170"/>
      <c r="G20" s="37">
        <v>14.934479634248307</v>
      </c>
      <c r="H20" s="37">
        <v>14.944409128800759</v>
      </c>
      <c r="I20" s="37">
        <v>14.79942049472751</v>
      </c>
      <c r="J20" s="37">
        <v>14.360791676704874</v>
      </c>
      <c r="K20" s="37">
        <v>14.349975546302113</v>
      </c>
      <c r="L20" s="37">
        <v>14.364595552050467</v>
      </c>
      <c r="M20" s="37">
        <v>14.566617868604839</v>
      </c>
      <c r="N20" s="37">
        <v>6.589051502644705</v>
      </c>
      <c r="O20" s="37">
        <v>6.6247414917855245</v>
      </c>
    </row>
    <row r="21" spans="1:15" ht="18" customHeight="1" x14ac:dyDescent="0.25">
      <c r="A21" s="17"/>
    </row>
    <row r="22" spans="1:15" ht="18" customHeight="1" x14ac:dyDescent="0.25">
      <c r="A22" s="17"/>
    </row>
    <row r="23" spans="1:15" ht="18" customHeight="1" x14ac:dyDescent="0.25">
      <c r="A23" s="17"/>
    </row>
  </sheetData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N24"/>
  <sheetViews>
    <sheetView zoomScaleNormal="100" workbookViewId="0"/>
  </sheetViews>
  <sheetFormatPr defaultColWidth="8.81640625" defaultRowHeight="18" customHeight="1" x14ac:dyDescent="0.25"/>
  <cols>
    <col min="1" max="1" width="28.1796875" style="1" customWidth="1"/>
    <col min="2" max="2" width="9.26953125" style="1" hidden="1" customWidth="1"/>
    <col min="3" max="3" width="10" style="1" hidden="1" customWidth="1"/>
    <col min="4" max="5" width="9.26953125" style="1" hidden="1" customWidth="1"/>
    <col min="6" max="7" width="9.453125" style="1" hidden="1" customWidth="1"/>
    <col min="8" max="12" width="9.453125" style="1" customWidth="1"/>
    <col min="13" max="16384" width="8.81640625" style="1"/>
  </cols>
  <sheetData>
    <row r="1" spans="1:14" ht="18" customHeight="1" x14ac:dyDescent="0.35">
      <c r="A1" s="38" t="s">
        <v>22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1"/>
      <c r="M1" s="41"/>
      <c r="N1" s="41" t="s">
        <v>60</v>
      </c>
    </row>
    <row r="2" spans="1:14" ht="18" customHeight="1" x14ac:dyDescent="0.3">
      <c r="A2" s="119" t="s">
        <v>106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 t="s">
        <v>100</v>
      </c>
      <c r="K2" s="5" t="s">
        <v>101</v>
      </c>
      <c r="L2" s="5" t="s">
        <v>118</v>
      </c>
      <c r="M2" s="5" t="s">
        <v>126</v>
      </c>
      <c r="N2" s="199" t="s">
        <v>129</v>
      </c>
    </row>
    <row r="3" spans="1:14" s="3" customFormat="1" ht="18" customHeight="1" x14ac:dyDescent="0.25">
      <c r="A3" s="19" t="s">
        <v>24</v>
      </c>
      <c r="B3" s="6">
        <v>25706.6</v>
      </c>
      <c r="C3" s="6">
        <v>26676.776578999998</v>
      </c>
      <c r="D3" s="6">
        <v>27592.656848000006</v>
      </c>
      <c r="E3" s="137">
        <v>29152.644924</v>
      </c>
      <c r="F3" s="137">
        <v>30366.548087200001</v>
      </c>
      <c r="G3" s="137">
        <v>30968.462268419997</v>
      </c>
      <c r="H3" s="137">
        <v>31126.929366529999</v>
      </c>
      <c r="I3" s="6">
        <v>31079.689145999997</v>
      </c>
      <c r="J3" s="6">
        <v>31700</v>
      </c>
      <c r="K3" s="6"/>
      <c r="L3" s="6"/>
      <c r="M3" s="6"/>
      <c r="N3" s="6"/>
    </row>
    <row r="4" spans="1:14" ht="18" customHeight="1" x14ac:dyDescent="0.3">
      <c r="A4" s="8" t="s">
        <v>25</v>
      </c>
      <c r="B4" s="50">
        <v>0.62509999999999999</v>
      </c>
      <c r="C4" s="50">
        <v>0.62860000000000005</v>
      </c>
      <c r="D4" s="50">
        <v>0.62409999999999999</v>
      </c>
      <c r="E4" s="50">
        <v>0.61960000000000004</v>
      </c>
      <c r="F4" s="56">
        <v>0.61419999999999997</v>
      </c>
      <c r="G4" s="56">
        <v>0.61040000000000005</v>
      </c>
      <c r="H4" s="56">
        <v>0.61040000000000005</v>
      </c>
      <c r="I4" s="50">
        <v>0.62170000000000003</v>
      </c>
      <c r="J4" s="50">
        <v>0.62260000000000004</v>
      </c>
      <c r="K4" s="50"/>
      <c r="L4" s="50"/>
      <c r="M4" s="50"/>
      <c r="N4" s="50"/>
    </row>
    <row r="5" spans="1:14" ht="18" customHeight="1" x14ac:dyDescent="0.3">
      <c r="A5" s="8" t="s">
        <v>97</v>
      </c>
      <c r="B5" s="51">
        <v>0.90905837411404067</v>
      </c>
      <c r="C5" s="51">
        <v>0.91003990600230722</v>
      </c>
      <c r="D5" s="51">
        <v>0.91226461422922089</v>
      </c>
      <c r="E5" s="51">
        <v>0.91055389528484387</v>
      </c>
      <c r="F5" s="51">
        <v>0.91114518894755547</v>
      </c>
      <c r="G5" s="51">
        <v>0.90952988918256117</v>
      </c>
      <c r="H5" s="51">
        <v>0.91867738997982029</v>
      </c>
      <c r="I5" s="51">
        <v>0.90960425959210145</v>
      </c>
      <c r="J5" s="51">
        <v>0.9079660850346718</v>
      </c>
      <c r="K5" s="27"/>
      <c r="L5" s="27"/>
      <c r="M5" s="27"/>
      <c r="N5" s="27"/>
    </row>
    <row r="6" spans="1:14" ht="18" customHeight="1" x14ac:dyDescent="0.3">
      <c r="A6" s="8" t="s">
        <v>114</v>
      </c>
      <c r="B6" s="51"/>
      <c r="C6" s="51"/>
      <c r="D6" s="51"/>
      <c r="E6" s="51"/>
      <c r="F6" s="141"/>
      <c r="G6" s="141"/>
      <c r="H6" s="141"/>
      <c r="I6" s="198"/>
      <c r="J6" s="213">
        <v>-130</v>
      </c>
      <c r="K6" s="27"/>
      <c r="L6" s="27"/>
      <c r="M6" s="27"/>
      <c r="N6" s="27"/>
    </row>
    <row r="7" spans="1:14" s="3" customFormat="1" ht="18" customHeight="1" x14ac:dyDescent="0.25">
      <c r="A7" s="13" t="s">
        <v>26</v>
      </c>
      <c r="B7" s="15">
        <v>14607.836879999999</v>
      </c>
      <c r="C7" s="15">
        <v>15260.478984000001</v>
      </c>
      <c r="D7" s="15">
        <v>15709.723160365498</v>
      </c>
      <c r="E7" s="15">
        <v>16447.315702153202</v>
      </c>
      <c r="F7" s="15">
        <v>16993.890862321397</v>
      </c>
      <c r="G7" s="15">
        <v>17192.979350463786</v>
      </c>
      <c r="H7" s="15">
        <v>17454.758041894715</v>
      </c>
      <c r="I7" s="15">
        <v>17575.594303057802</v>
      </c>
      <c r="J7" s="15">
        <v>17920</v>
      </c>
      <c r="K7" s="15">
        <v>18490</v>
      </c>
      <c r="L7" s="15">
        <v>19400</v>
      </c>
      <c r="M7" s="15">
        <v>9010</v>
      </c>
      <c r="N7" s="15">
        <v>9340</v>
      </c>
    </row>
    <row r="8" spans="1:14" ht="18" customHeight="1" x14ac:dyDescent="0.3">
      <c r="A8" s="8" t="s">
        <v>1</v>
      </c>
      <c r="B8" s="9"/>
      <c r="C8" s="9">
        <v>4.4677532297307643</v>
      </c>
      <c r="D8" s="9">
        <v>2.9438406018350571</v>
      </c>
      <c r="E8" s="9">
        <v>4.6951339260299374</v>
      </c>
      <c r="F8" s="9">
        <v>3.3231876256661241</v>
      </c>
      <c r="G8" s="9">
        <v>1.1715297559301341</v>
      </c>
      <c r="H8" s="9">
        <v>1.5225906231537856</v>
      </c>
      <c r="I8" s="9">
        <v>0.69228264793506078</v>
      </c>
      <c r="J8" s="9">
        <v>1.9595678587225773</v>
      </c>
      <c r="K8" s="9">
        <v>3.1915128565650206</v>
      </c>
      <c r="L8" s="9">
        <v>4.9093641163528705</v>
      </c>
      <c r="M8" s="9">
        <v>-53.572758841755501</v>
      </c>
      <c r="N8" s="9">
        <v>3.6719099506014117</v>
      </c>
    </row>
    <row r="9" spans="1:14" ht="18" customHeight="1" x14ac:dyDescent="0.3">
      <c r="A9" s="52" t="s">
        <v>72</v>
      </c>
      <c r="B9" s="53">
        <v>93.380781886247775</v>
      </c>
      <c r="C9" s="53">
        <v>92.809102185275805</v>
      </c>
      <c r="D9" s="53">
        <v>92.253580639085484</v>
      </c>
      <c r="E9" s="53">
        <v>92.992261119438567</v>
      </c>
      <c r="F9" s="53">
        <v>92.701191641114974</v>
      </c>
      <c r="G9" s="53">
        <v>92.294680275111034</v>
      </c>
      <c r="H9" s="53">
        <v>92.918162196642953</v>
      </c>
      <c r="I9" s="53">
        <v>94.74798387000321</v>
      </c>
      <c r="J9" s="53">
        <v>93.6259271137653</v>
      </c>
      <c r="K9" s="53">
        <v>93.525577538332186</v>
      </c>
      <c r="L9" s="53">
        <v>93.447392777613885</v>
      </c>
      <c r="M9" s="53">
        <v>93.078747376921498</v>
      </c>
      <c r="N9" s="53">
        <v>92.980698667223706</v>
      </c>
    </row>
    <row r="10" spans="1:14" ht="18" customHeight="1" x14ac:dyDescent="0.3">
      <c r="A10" s="48"/>
      <c r="B10" s="49"/>
      <c r="C10" s="49"/>
      <c r="D10" s="49"/>
      <c r="E10" s="49"/>
      <c r="F10" s="65"/>
      <c r="G10" s="65"/>
      <c r="H10" s="49"/>
      <c r="I10" s="49"/>
      <c r="J10" s="49"/>
      <c r="K10" s="49"/>
      <c r="L10" s="49"/>
      <c r="M10" s="49"/>
      <c r="N10" s="49"/>
    </row>
    <row r="11" spans="1:14" ht="18" customHeight="1" x14ac:dyDescent="0.3">
      <c r="A11" s="121" t="s">
        <v>27</v>
      </c>
      <c r="B11" s="18">
        <v>2010</v>
      </c>
      <c r="C11" s="18">
        <v>2011</v>
      </c>
      <c r="D11" s="18">
        <v>2012</v>
      </c>
      <c r="E11" s="18">
        <v>2013</v>
      </c>
      <c r="F11" s="18">
        <v>2014</v>
      </c>
      <c r="G11" s="18">
        <v>2015</v>
      </c>
      <c r="H11" s="18">
        <v>2016</v>
      </c>
      <c r="I11" s="18">
        <v>2017</v>
      </c>
      <c r="J11" s="18" t="s">
        <v>100</v>
      </c>
      <c r="K11" s="18" t="s">
        <v>101</v>
      </c>
      <c r="L11" s="18" t="s">
        <v>118</v>
      </c>
      <c r="M11" s="18" t="s">
        <v>126</v>
      </c>
      <c r="N11" s="18" t="s">
        <v>129</v>
      </c>
    </row>
    <row r="12" spans="1:14" ht="18" customHeight="1" x14ac:dyDescent="0.3">
      <c r="A12" s="54" t="s">
        <v>25</v>
      </c>
      <c r="B12" s="55">
        <v>0.61160000000000003</v>
      </c>
      <c r="C12" s="55">
        <v>0.62019999999999997</v>
      </c>
      <c r="D12" s="55">
        <v>0.62860000000000005</v>
      </c>
      <c r="E12" s="56">
        <v>0.62409999999999999</v>
      </c>
      <c r="F12" s="56">
        <v>0.61960000000000004</v>
      </c>
      <c r="G12" s="56">
        <v>0.61419999999999997</v>
      </c>
      <c r="H12" s="56">
        <v>0.61040000000000005</v>
      </c>
      <c r="I12" s="56">
        <v>0.61040000000000005</v>
      </c>
      <c r="J12" s="56">
        <v>0.62170000000000003</v>
      </c>
      <c r="K12" s="56"/>
      <c r="L12" s="56"/>
      <c r="M12" s="56"/>
      <c r="N12" s="56"/>
    </row>
    <row r="13" spans="1:14" s="3" customFormat="1" ht="18" customHeight="1" x14ac:dyDescent="0.25">
      <c r="A13" s="11" t="s">
        <v>28</v>
      </c>
      <c r="B13" s="10">
        <v>1699.6364000000003</v>
      </c>
      <c r="C13" s="10">
        <v>1779.8864400000004</v>
      </c>
      <c r="D13" s="10">
        <v>2037.1010850666003</v>
      </c>
      <c r="E13" s="10">
        <v>2123.1190002265016</v>
      </c>
      <c r="F13" s="139">
        <v>2098.1846397528002</v>
      </c>
      <c r="G13" s="139">
        <v>2095.5255653145523</v>
      </c>
      <c r="H13" s="139">
        <v>2167.0161477053598</v>
      </c>
      <c r="I13" s="139">
        <v>2089.3988337600003</v>
      </c>
      <c r="J13" s="139">
        <v>2210</v>
      </c>
      <c r="K13" s="139">
        <v>1200</v>
      </c>
      <c r="L13" s="10">
        <v>1200</v>
      </c>
      <c r="M13" s="214">
        <v>1240</v>
      </c>
      <c r="N13" s="139">
        <v>540</v>
      </c>
    </row>
    <row r="14" spans="1:14" ht="18" customHeight="1" x14ac:dyDescent="0.25">
      <c r="A14" s="24" t="s">
        <v>70</v>
      </c>
      <c r="B14" s="34">
        <v>-1008</v>
      </c>
      <c r="C14" s="34">
        <v>-1327.3999999999999</v>
      </c>
      <c r="D14" s="34">
        <v>-1474.2</v>
      </c>
      <c r="E14" s="34">
        <v>-1208.7392669999999</v>
      </c>
      <c r="F14" s="34">
        <v>-1281.0865630000001</v>
      </c>
      <c r="G14" s="34">
        <v>-1178.0815870000001</v>
      </c>
      <c r="H14" s="34">
        <v>-1153.4164800000001</v>
      </c>
      <c r="I14" s="34">
        <v>-1170.142208</v>
      </c>
      <c r="J14" s="34">
        <v>-1670</v>
      </c>
      <c r="K14" s="34">
        <v>-170</v>
      </c>
      <c r="L14" s="79">
        <v>-170</v>
      </c>
      <c r="M14" s="215">
        <v>-160</v>
      </c>
      <c r="N14" s="34">
        <v>-60</v>
      </c>
    </row>
    <row r="15" spans="1:14" ht="18" customHeight="1" x14ac:dyDescent="0.25">
      <c r="A15" s="30" t="s">
        <v>29</v>
      </c>
      <c r="B15" s="31">
        <v>691.63640000000032</v>
      </c>
      <c r="C15" s="31">
        <v>452.48644000000058</v>
      </c>
      <c r="D15" s="31">
        <v>562.90108506660022</v>
      </c>
      <c r="E15" s="31">
        <v>914.37973322650168</v>
      </c>
      <c r="F15" s="15">
        <v>817.09807675280013</v>
      </c>
      <c r="G15" s="15">
        <v>917.44397831455217</v>
      </c>
      <c r="H15" s="15">
        <v>1013.5996677053597</v>
      </c>
      <c r="I15" s="15">
        <v>919.25662576000036</v>
      </c>
      <c r="J15" s="15">
        <v>540</v>
      </c>
      <c r="K15" s="15">
        <v>1030</v>
      </c>
      <c r="L15" s="15">
        <v>1030</v>
      </c>
      <c r="M15" s="15">
        <v>1080</v>
      </c>
      <c r="N15" s="15">
        <v>480</v>
      </c>
    </row>
    <row r="16" spans="1:14" ht="18" customHeight="1" x14ac:dyDescent="0.3">
      <c r="A16" s="57"/>
      <c r="B16" s="58"/>
      <c r="C16" s="58"/>
      <c r="D16" s="58"/>
      <c r="E16" s="58"/>
      <c r="F16" s="58"/>
      <c r="G16" s="65"/>
      <c r="H16" s="65"/>
      <c r="I16" s="65"/>
      <c r="J16" s="65"/>
      <c r="K16" s="65"/>
      <c r="L16" s="65"/>
      <c r="M16" s="65"/>
      <c r="N16" s="65"/>
    </row>
    <row r="17" spans="1:14" ht="18" customHeight="1" x14ac:dyDescent="0.3">
      <c r="A17" s="121" t="s">
        <v>30</v>
      </c>
      <c r="B17" s="18">
        <v>2010</v>
      </c>
      <c r="C17" s="18">
        <v>2011</v>
      </c>
      <c r="D17" s="18">
        <v>2012</v>
      </c>
      <c r="E17" s="18">
        <v>2013</v>
      </c>
      <c r="F17" s="18">
        <v>2014</v>
      </c>
      <c r="G17" s="18">
        <v>2015</v>
      </c>
      <c r="H17" s="18">
        <v>2016</v>
      </c>
      <c r="I17" s="18">
        <v>2017</v>
      </c>
      <c r="J17" s="18" t="s">
        <v>100</v>
      </c>
      <c r="K17" s="18" t="s">
        <v>101</v>
      </c>
      <c r="L17" s="18" t="s">
        <v>118</v>
      </c>
      <c r="M17" s="18" t="s">
        <v>126</v>
      </c>
      <c r="N17" s="18" t="s">
        <v>129</v>
      </c>
    </row>
    <row r="18" spans="1:14" ht="18" customHeight="1" x14ac:dyDescent="0.25">
      <c r="A18" s="19" t="s">
        <v>69</v>
      </c>
      <c r="B18" s="6">
        <v>420.20000000000005</v>
      </c>
      <c r="C18" s="6">
        <v>431.09000000000003</v>
      </c>
      <c r="D18" s="6">
        <v>505.548295</v>
      </c>
      <c r="E18" s="6">
        <v>541.67410900000004</v>
      </c>
      <c r="F18" s="6">
        <v>325.80627899999996</v>
      </c>
      <c r="G18" s="6">
        <v>349.06544399999996</v>
      </c>
      <c r="H18" s="6">
        <v>359.14510900000005</v>
      </c>
      <c r="I18" s="6">
        <v>360.00321200000002</v>
      </c>
      <c r="J18" s="6">
        <v>360</v>
      </c>
      <c r="K18" s="6">
        <v>360</v>
      </c>
      <c r="L18" s="6">
        <v>150</v>
      </c>
      <c r="M18" s="216">
        <v>150</v>
      </c>
      <c r="N18" s="216">
        <v>160</v>
      </c>
    </row>
    <row r="19" spans="1:14" ht="18" customHeight="1" x14ac:dyDescent="0.25">
      <c r="A19" s="6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4" ht="18" customHeight="1" x14ac:dyDescent="0.3">
      <c r="A20" s="121" t="s">
        <v>108</v>
      </c>
      <c r="B20" s="18">
        <v>2010</v>
      </c>
      <c r="C20" s="18">
        <v>2011</v>
      </c>
      <c r="D20" s="18">
        <v>2012</v>
      </c>
      <c r="E20" s="18">
        <v>2013</v>
      </c>
      <c r="F20" s="18">
        <v>2014</v>
      </c>
      <c r="G20" s="18">
        <v>2015</v>
      </c>
      <c r="H20" s="18">
        <v>2016</v>
      </c>
      <c r="I20" s="18">
        <v>2017</v>
      </c>
      <c r="J20" s="18" t="s">
        <v>100</v>
      </c>
      <c r="K20" s="18" t="s">
        <v>101</v>
      </c>
      <c r="L20" s="18" t="s">
        <v>118</v>
      </c>
      <c r="M20" s="18" t="s">
        <v>126</v>
      </c>
      <c r="N20" s="18" t="s">
        <v>129</v>
      </c>
    </row>
    <row r="21" spans="1:14" ht="18" customHeight="1" x14ac:dyDescent="0.25">
      <c r="A21" s="19" t="s">
        <v>31</v>
      </c>
      <c r="B21" s="6">
        <v>48.12</v>
      </c>
      <c r="C21" s="6">
        <v>79.13000000000001</v>
      </c>
      <c r="D21" s="6">
        <v>67.5</v>
      </c>
      <c r="E21" s="6">
        <v>62.713000000000001</v>
      </c>
      <c r="F21" s="6">
        <v>56.225376057001831</v>
      </c>
      <c r="G21" s="6">
        <v>64.432613195200219</v>
      </c>
      <c r="H21" s="6">
        <v>63.060337600000004</v>
      </c>
      <c r="I21" s="6">
        <v>48.191960000000009</v>
      </c>
      <c r="J21" s="6">
        <v>60</v>
      </c>
      <c r="K21" s="6">
        <v>70</v>
      </c>
      <c r="L21" s="6">
        <v>50</v>
      </c>
      <c r="M21" s="216">
        <v>50</v>
      </c>
      <c r="N21" s="216">
        <v>40</v>
      </c>
    </row>
    <row r="22" spans="1:14" ht="18" customHeight="1" x14ac:dyDescent="0.25">
      <c r="A22" s="61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18" customHeight="1" x14ac:dyDescent="0.25">
      <c r="A23" s="13" t="s">
        <v>32</v>
      </c>
      <c r="B23" s="15">
        <v>15767.79328</v>
      </c>
      <c r="C23" s="15">
        <v>16223.185424000001</v>
      </c>
      <c r="D23" s="15">
        <v>16845.672540432097</v>
      </c>
      <c r="E23" s="15">
        <v>17966.082544379704</v>
      </c>
      <c r="F23" s="15">
        <v>18193.020594131202</v>
      </c>
      <c r="G23" s="15">
        <v>18523.921385973539</v>
      </c>
      <c r="H23" s="15">
        <v>18890.563156200074</v>
      </c>
      <c r="I23" s="15">
        <v>18903.046100817803</v>
      </c>
      <c r="J23" s="15">
        <v>18880</v>
      </c>
      <c r="K23" s="15">
        <v>19950</v>
      </c>
      <c r="L23" s="15">
        <v>20630</v>
      </c>
      <c r="M23" s="15">
        <v>10290</v>
      </c>
      <c r="N23" s="15">
        <v>10020</v>
      </c>
    </row>
    <row r="24" spans="1:14" ht="18" customHeight="1" x14ac:dyDescent="0.3">
      <c r="A24" s="8" t="s">
        <v>1</v>
      </c>
      <c r="B24" s="9"/>
      <c r="C24" s="9">
        <v>2.8881158949339181</v>
      </c>
      <c r="D24" s="9">
        <v>3.8370215229816207</v>
      </c>
      <c r="E24" s="9">
        <v>6.6510256640597731</v>
      </c>
      <c r="F24" s="9">
        <v>1.2631470950382084</v>
      </c>
      <c r="G24" s="9">
        <v>1.8188337122483134</v>
      </c>
      <c r="H24" s="9">
        <v>1.9792880923375167</v>
      </c>
      <c r="I24" s="9">
        <v>6.608032018162735E-2</v>
      </c>
      <c r="J24" s="9">
        <v>-0.12191739201654617</v>
      </c>
      <c r="K24" s="9">
        <v>5.6673728813559254</v>
      </c>
      <c r="L24" s="9">
        <v>3.4085213032581496</v>
      </c>
      <c r="M24" s="9">
        <v>-50.121182743577307</v>
      </c>
      <c r="N24" s="9">
        <v>-2.6239067055393583</v>
      </c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copies="10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N64"/>
  <sheetViews>
    <sheetView zoomScaleNormal="100" workbookViewId="0"/>
  </sheetViews>
  <sheetFormatPr defaultColWidth="8.81640625" defaultRowHeight="18" customHeight="1" x14ac:dyDescent="0.25"/>
  <cols>
    <col min="1" max="1" width="27.7265625" style="1" customWidth="1"/>
    <col min="2" max="2" width="9" style="1" hidden="1" customWidth="1"/>
    <col min="3" max="5" width="10.26953125" style="1" hidden="1" customWidth="1"/>
    <col min="6" max="6" width="10" style="1" hidden="1" customWidth="1"/>
    <col min="7" max="7" width="9.81640625" style="1" hidden="1" customWidth="1"/>
    <col min="8" max="13" width="9.81640625" style="1" customWidth="1"/>
    <col min="14" max="16384" width="8.81640625" style="1"/>
  </cols>
  <sheetData>
    <row r="1" spans="1:14" ht="18" customHeight="1" x14ac:dyDescent="0.35">
      <c r="A1" s="84" t="s">
        <v>66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7"/>
      <c r="M1" s="87"/>
      <c r="N1" s="87" t="s">
        <v>60</v>
      </c>
    </row>
    <row r="2" spans="1:14" ht="18" customHeight="1" x14ac:dyDescent="0.3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206"/>
    </row>
    <row r="3" spans="1:14" ht="18" customHeight="1" x14ac:dyDescent="0.3">
      <c r="A3" s="122" t="s">
        <v>71</v>
      </c>
      <c r="B3" s="132">
        <v>2010</v>
      </c>
      <c r="C3" s="132">
        <v>2011</v>
      </c>
      <c r="D3" s="132">
        <v>2012</v>
      </c>
      <c r="E3" s="132">
        <v>2013</v>
      </c>
      <c r="F3" s="132">
        <v>2014</v>
      </c>
      <c r="G3" s="132">
        <v>2015</v>
      </c>
      <c r="H3" s="132">
        <v>2016</v>
      </c>
      <c r="I3" s="132" t="s">
        <v>99</v>
      </c>
      <c r="J3" s="132" t="s">
        <v>100</v>
      </c>
      <c r="K3" s="132" t="s">
        <v>101</v>
      </c>
      <c r="L3" s="132" t="s">
        <v>118</v>
      </c>
      <c r="M3" s="132" t="s">
        <v>126</v>
      </c>
      <c r="N3" s="207" t="s">
        <v>129</v>
      </c>
    </row>
    <row r="4" spans="1:14" ht="18" customHeight="1" x14ac:dyDescent="0.25">
      <c r="A4" s="82" t="s">
        <v>77</v>
      </c>
      <c r="B4" s="83">
        <v>18118</v>
      </c>
      <c r="C4" s="83">
        <v>18432</v>
      </c>
      <c r="D4" s="83">
        <v>19032</v>
      </c>
      <c r="E4" s="83">
        <v>18920</v>
      </c>
      <c r="F4" s="83">
        <v>21955</v>
      </c>
      <c r="G4" s="83">
        <v>22422</v>
      </c>
      <c r="H4" s="83">
        <v>27602.614799949999</v>
      </c>
      <c r="I4" s="83">
        <v>27940</v>
      </c>
      <c r="J4" s="83">
        <v>30450</v>
      </c>
      <c r="K4" s="83">
        <v>32080</v>
      </c>
      <c r="L4" s="83">
        <v>33450</v>
      </c>
      <c r="M4" s="83">
        <v>34950</v>
      </c>
      <c r="N4" s="83">
        <v>36340</v>
      </c>
    </row>
    <row r="5" spans="1:14" ht="18" customHeight="1" x14ac:dyDescent="0.3">
      <c r="A5" s="8" t="s">
        <v>1</v>
      </c>
      <c r="B5" s="65">
        <v>8.8822115384615365</v>
      </c>
      <c r="C5" s="65">
        <v>1.7330831217573728</v>
      </c>
      <c r="D5" s="65">
        <v>3.2552083333333259</v>
      </c>
      <c r="E5" s="65">
        <v>-0.58848255569566854</v>
      </c>
      <c r="F5" s="65">
        <v>16.041226215644812</v>
      </c>
      <c r="G5" s="65">
        <v>2.1270781143247541</v>
      </c>
      <c r="H5" s="65">
        <v>23.105052180670761</v>
      </c>
      <c r="I5" s="65">
        <v>1.2222943460074465</v>
      </c>
      <c r="J5" s="65">
        <v>8.9835361488904688</v>
      </c>
      <c r="K5" s="65">
        <v>5.3530377668308704</v>
      </c>
      <c r="L5" s="65">
        <v>4.2705735660847788</v>
      </c>
      <c r="M5" s="65">
        <v>4.4843049327354167</v>
      </c>
      <c r="N5" s="65">
        <v>3.9771101573676582</v>
      </c>
    </row>
    <row r="6" spans="1:14" ht="18" customHeight="1" x14ac:dyDescent="0.3">
      <c r="A6" s="115" t="s">
        <v>75</v>
      </c>
      <c r="B6" s="116">
        <v>26</v>
      </c>
      <c r="C6" s="116">
        <v>26</v>
      </c>
      <c r="D6" s="116">
        <v>24.5</v>
      </c>
      <c r="E6" s="116">
        <v>24.5</v>
      </c>
      <c r="F6" s="116">
        <v>20</v>
      </c>
      <c r="G6" s="116">
        <v>20</v>
      </c>
      <c r="H6" s="116">
        <v>20</v>
      </c>
      <c r="I6" s="116">
        <v>20</v>
      </c>
      <c r="J6" s="116">
        <v>20</v>
      </c>
      <c r="K6" s="116">
        <v>20</v>
      </c>
      <c r="L6" s="116">
        <v>20</v>
      </c>
      <c r="M6" s="116">
        <v>20</v>
      </c>
      <c r="N6" s="116">
        <v>20</v>
      </c>
    </row>
    <row r="7" spans="1:14" ht="18" customHeight="1" x14ac:dyDescent="0.25">
      <c r="A7" s="63" t="s">
        <v>76</v>
      </c>
      <c r="B7" s="64">
        <v>4710.68</v>
      </c>
      <c r="C7" s="64">
        <v>4792.32</v>
      </c>
      <c r="D7" s="64">
        <v>4662.84</v>
      </c>
      <c r="E7" s="64">
        <v>4635.3999999999996</v>
      </c>
      <c r="F7" s="64">
        <v>4391</v>
      </c>
      <c r="G7" s="64">
        <v>4484.3999999999996</v>
      </c>
      <c r="H7" s="64">
        <v>5520.5229599899994</v>
      </c>
      <c r="I7" s="64">
        <v>5590</v>
      </c>
      <c r="J7" s="64">
        <v>6090</v>
      </c>
      <c r="K7" s="64">
        <v>6420</v>
      </c>
      <c r="L7" s="64">
        <v>6690</v>
      </c>
      <c r="M7" s="64">
        <v>6990</v>
      </c>
      <c r="N7" s="64">
        <v>7270</v>
      </c>
    </row>
    <row r="8" spans="1:14" ht="18" customHeight="1" x14ac:dyDescent="0.25">
      <c r="A8" s="24" t="s">
        <v>56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</row>
    <row r="9" spans="1:14" ht="18" customHeight="1" x14ac:dyDescent="0.25">
      <c r="A9" s="117" t="s">
        <v>66</v>
      </c>
      <c r="B9" s="118">
        <v>4710.68</v>
      </c>
      <c r="C9" s="118">
        <v>4792.32</v>
      </c>
      <c r="D9" s="118">
        <v>4662.84</v>
      </c>
      <c r="E9" s="118">
        <v>4635.3999999999996</v>
      </c>
      <c r="F9" s="146">
        <v>4391</v>
      </c>
      <c r="G9" s="118">
        <v>4484.3999999999996</v>
      </c>
      <c r="H9" s="118">
        <v>5520.5229599899994</v>
      </c>
      <c r="I9" s="118">
        <v>5590</v>
      </c>
      <c r="J9" s="118">
        <v>6090</v>
      </c>
      <c r="K9" s="118">
        <v>6420</v>
      </c>
      <c r="L9" s="118">
        <v>6690</v>
      </c>
      <c r="M9" s="118">
        <v>6990</v>
      </c>
      <c r="N9" s="118">
        <v>7270</v>
      </c>
    </row>
    <row r="10" spans="1:14" ht="18" customHeight="1" x14ac:dyDescent="0.3">
      <c r="A10" s="8" t="s">
        <v>33</v>
      </c>
      <c r="B10" s="51">
        <v>0.31990000000000002</v>
      </c>
      <c r="C10" s="51">
        <v>0.31990000000000002</v>
      </c>
      <c r="D10" s="51">
        <v>0.28339999999999999</v>
      </c>
      <c r="E10" s="51">
        <v>0.2949</v>
      </c>
      <c r="F10" s="51">
        <v>0.35560000000000003</v>
      </c>
      <c r="G10" s="51">
        <v>0.36870000000000003</v>
      </c>
      <c r="H10" s="67">
        <v>0.30919999999999997</v>
      </c>
      <c r="I10" s="67">
        <v>0.3034</v>
      </c>
      <c r="J10" s="67">
        <v>0.3135</v>
      </c>
      <c r="K10" s="67">
        <v>0.3135</v>
      </c>
      <c r="L10" s="67">
        <v>0.313</v>
      </c>
      <c r="M10" s="67">
        <v>0.2228</v>
      </c>
      <c r="N10" s="67">
        <v>0.2228</v>
      </c>
    </row>
    <row r="11" spans="1:14" ht="18" customHeight="1" x14ac:dyDescent="0.25">
      <c r="A11" s="68" t="s">
        <v>34</v>
      </c>
      <c r="B11" s="69">
        <v>1515.9465320000002</v>
      </c>
      <c r="C11" s="69">
        <v>1542.0631679999999</v>
      </c>
      <c r="D11" s="69">
        <v>1335.448856</v>
      </c>
      <c r="E11" s="69">
        <v>1377.9794599999998</v>
      </c>
      <c r="F11" s="69">
        <v>1571.4396000000002</v>
      </c>
      <c r="G11" s="69">
        <v>1653.3982799999999</v>
      </c>
      <c r="H11" s="69">
        <v>1716.6095100000002</v>
      </c>
      <c r="I11" s="69">
        <v>1700</v>
      </c>
      <c r="J11" s="69">
        <v>1910</v>
      </c>
      <c r="K11" s="69">
        <v>2010</v>
      </c>
      <c r="L11" s="69">
        <v>2090</v>
      </c>
      <c r="M11" s="69">
        <v>1560</v>
      </c>
      <c r="N11" s="69">
        <v>1620</v>
      </c>
    </row>
    <row r="12" spans="1:14" ht="18" customHeight="1" x14ac:dyDescent="0.3">
      <c r="A12" s="8" t="s">
        <v>1</v>
      </c>
      <c r="B12" s="65">
        <v>8.6119264457531273</v>
      </c>
      <c r="C12" s="65">
        <v>1.722794006827133</v>
      </c>
      <c r="D12" s="65">
        <v>-13.39856344976913</v>
      </c>
      <c r="E12" s="65">
        <v>3.1847422541803283</v>
      </c>
      <c r="F12" s="65">
        <v>14.039406654145647</v>
      </c>
      <c r="G12" s="65">
        <v>5.2155157601984747</v>
      </c>
      <c r="H12" s="65">
        <v>3.8231096986504953</v>
      </c>
      <c r="I12" s="65">
        <v>-0.96757648744473235</v>
      </c>
      <c r="J12" s="65">
        <v>12.352941176470589</v>
      </c>
      <c r="K12" s="65">
        <v>5.2356020942408321</v>
      </c>
      <c r="L12" s="65">
        <v>3.9800995024875663</v>
      </c>
      <c r="M12" s="65">
        <v>-25.358851674641148</v>
      </c>
      <c r="N12" s="65">
        <v>3.8461538461538547</v>
      </c>
    </row>
    <row r="13" spans="1:14" ht="18" customHeight="1" x14ac:dyDescent="0.25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ht="18" customHeight="1" x14ac:dyDescent="0.25">
      <c r="A14" s="63" t="s">
        <v>93</v>
      </c>
      <c r="B14" s="64">
        <v>1505.9465320000002</v>
      </c>
      <c r="C14" s="64">
        <v>1532.0631679999999</v>
      </c>
      <c r="D14" s="64">
        <v>1325.448856</v>
      </c>
      <c r="E14" s="64">
        <v>1367.9794599999998</v>
      </c>
      <c r="F14" s="64">
        <v>1561.4396000000002</v>
      </c>
      <c r="G14" s="64">
        <v>1643.3982799999999</v>
      </c>
      <c r="H14" s="64">
        <v>1706.9456992289076</v>
      </c>
      <c r="I14" s="64">
        <v>1690</v>
      </c>
      <c r="J14" s="64">
        <v>1900</v>
      </c>
      <c r="K14" s="64">
        <v>2000</v>
      </c>
      <c r="L14" s="64">
        <v>2080</v>
      </c>
      <c r="M14" s="64">
        <v>1550</v>
      </c>
      <c r="N14" s="64">
        <v>1610</v>
      </c>
    </row>
    <row r="15" spans="1:14" ht="18" customHeight="1" x14ac:dyDescent="0.25">
      <c r="A15" s="63" t="s">
        <v>73</v>
      </c>
      <c r="B15" s="72">
        <v>10</v>
      </c>
      <c r="C15" s="72">
        <v>10</v>
      </c>
      <c r="D15" s="72">
        <v>10</v>
      </c>
      <c r="E15" s="72">
        <v>10</v>
      </c>
      <c r="F15" s="72">
        <v>10</v>
      </c>
      <c r="G15" s="72">
        <v>10</v>
      </c>
      <c r="H15" s="72">
        <v>9.6638107710925905</v>
      </c>
      <c r="I15" s="72">
        <v>10</v>
      </c>
      <c r="J15" s="72">
        <v>10</v>
      </c>
      <c r="K15" s="72">
        <v>10</v>
      </c>
      <c r="L15" s="72">
        <v>10</v>
      </c>
      <c r="M15" s="72">
        <v>10</v>
      </c>
      <c r="N15" s="72">
        <v>10</v>
      </c>
    </row>
    <row r="16" spans="1:14" ht="15.75" customHeight="1" x14ac:dyDescent="0.25">
      <c r="A16" s="6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36"/>
    </row>
    <row r="17" spans="1:14" ht="19.5" customHeight="1" x14ac:dyDescent="0.25">
      <c r="A17" s="60"/>
      <c r="B17" s="74"/>
      <c r="C17" s="73"/>
      <c r="D17" s="73"/>
      <c r="E17" s="73"/>
      <c r="F17" s="142"/>
      <c r="G17" s="73"/>
      <c r="H17" s="73"/>
      <c r="I17" s="73"/>
      <c r="J17" s="73"/>
      <c r="K17" s="73"/>
      <c r="L17" s="73"/>
      <c r="M17" s="73"/>
      <c r="N17" s="209"/>
    </row>
    <row r="18" spans="1:14" ht="20.25" customHeight="1" x14ac:dyDescent="0.35">
      <c r="A18" s="84" t="s">
        <v>35</v>
      </c>
      <c r="B18" s="90"/>
      <c r="C18" s="90"/>
      <c r="D18" s="90"/>
      <c r="E18" s="86"/>
      <c r="F18" s="86"/>
      <c r="G18" s="86"/>
      <c r="H18" s="86"/>
      <c r="I18" s="86"/>
      <c r="J18" s="86"/>
      <c r="K18" s="86"/>
      <c r="L18" s="86"/>
      <c r="M18" s="86"/>
      <c r="N18" s="87"/>
    </row>
    <row r="19" spans="1:14" ht="18" customHeight="1" x14ac:dyDescent="0.25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208"/>
    </row>
    <row r="20" spans="1:14" ht="15" customHeight="1" x14ac:dyDescent="0.3">
      <c r="A20" s="122" t="s">
        <v>23</v>
      </c>
      <c r="B20" s="132">
        <v>2010</v>
      </c>
      <c r="C20" s="132">
        <v>2011</v>
      </c>
      <c r="D20" s="132">
        <v>2012</v>
      </c>
      <c r="E20" s="132">
        <v>2013</v>
      </c>
      <c r="F20" s="132">
        <v>2014</v>
      </c>
      <c r="G20" s="132">
        <v>2015</v>
      </c>
      <c r="H20" s="132">
        <v>2016</v>
      </c>
      <c r="I20" s="132">
        <v>2017</v>
      </c>
      <c r="J20" s="132" t="s">
        <v>100</v>
      </c>
      <c r="K20" s="132" t="s">
        <v>101</v>
      </c>
      <c r="L20" s="132" t="s">
        <v>118</v>
      </c>
      <c r="M20" s="132" t="s">
        <v>126</v>
      </c>
      <c r="N20" s="207" t="s">
        <v>129</v>
      </c>
    </row>
    <row r="21" spans="1:14" ht="18" hidden="1" customHeight="1" x14ac:dyDescent="0.25">
      <c r="A21" s="77" t="s">
        <v>79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</row>
    <row r="22" spans="1:14" ht="18" hidden="1" customHeight="1" x14ac:dyDescent="0.25">
      <c r="A22" s="24" t="s">
        <v>36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18" hidden="1" customHeight="1" x14ac:dyDescent="0.25">
      <c r="A23" s="24" t="s">
        <v>37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0.25" hidden="1" customHeight="1" x14ac:dyDescent="0.25">
      <c r="A24" s="24" t="s">
        <v>38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0.25" hidden="1" customHeight="1" x14ac:dyDescent="0.25">
      <c r="A25" s="24" t="s">
        <v>39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0.25" hidden="1" customHeight="1" x14ac:dyDescent="0.25">
      <c r="A26" s="24" t="s">
        <v>40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8" hidden="1" customHeight="1" x14ac:dyDescent="0.25">
      <c r="A27" s="24" t="s">
        <v>41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18" hidden="1" customHeight="1" x14ac:dyDescent="0.25">
      <c r="A28" s="24" t="s">
        <v>42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18" hidden="1" customHeight="1" x14ac:dyDescent="0.25">
      <c r="A29" s="24" t="s">
        <v>57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18" customHeight="1" x14ac:dyDescent="0.25">
      <c r="A30" s="63" t="s">
        <v>117</v>
      </c>
      <c r="B30" s="64">
        <v>0</v>
      </c>
      <c r="C30" s="64">
        <v>14.64995</v>
      </c>
      <c r="D30" s="64">
        <v>11.40981</v>
      </c>
      <c r="E30" s="64">
        <v>-23.053529999999999</v>
      </c>
      <c r="F30" s="64">
        <v>0.29648269600997057</v>
      </c>
      <c r="G30" s="64">
        <v>1.8153455876999955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</row>
    <row r="31" spans="1:14" ht="18" customHeight="1" x14ac:dyDescent="0.25">
      <c r="A31" s="24" t="s">
        <v>74</v>
      </c>
      <c r="B31" s="34">
        <v>-75.276510000000002</v>
      </c>
      <c r="C31" s="34">
        <v>4.0535199999999998</v>
      </c>
      <c r="D31" s="34">
        <v>-11.65387</v>
      </c>
      <c r="E31" s="34">
        <v>1.24556</v>
      </c>
      <c r="F31" s="34">
        <v>2.0152088116</v>
      </c>
      <c r="G31" s="79">
        <v>4.7747736996999999</v>
      </c>
      <c r="H31" s="79">
        <v>1.2317743602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</row>
    <row r="32" spans="1:14" ht="18" customHeight="1" x14ac:dyDescent="0.25">
      <c r="A32" s="63" t="s">
        <v>78</v>
      </c>
      <c r="B32" s="64">
        <v>337.62822999999997</v>
      </c>
      <c r="C32" s="64">
        <v>-83.021760000000015</v>
      </c>
      <c r="D32" s="64">
        <v>-69.184799999999996</v>
      </c>
      <c r="E32" s="64">
        <v>4.6279599999999999</v>
      </c>
      <c r="F32" s="64">
        <v>5.4569575548999989</v>
      </c>
      <c r="G32" s="64">
        <v>23.598747900391</v>
      </c>
      <c r="H32" s="64">
        <v>-3.7577889301000003</v>
      </c>
      <c r="I32" s="64">
        <v>4.6470400000000009E-2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</row>
    <row r="33" spans="1:14" ht="18" customHeight="1" x14ac:dyDescent="0.25">
      <c r="A33" s="24" t="s">
        <v>82</v>
      </c>
      <c r="B33" s="33">
        <v>1047.6405100000002</v>
      </c>
      <c r="C33" s="34">
        <v>425.54576000000009</v>
      </c>
      <c r="D33" s="34">
        <v>-85.921385999999998</v>
      </c>
      <c r="E33" s="34">
        <v>3.6788500000000006</v>
      </c>
      <c r="F33" s="34">
        <v>8.3136380560000003</v>
      </c>
      <c r="G33" s="79">
        <v>2.8230407329650009</v>
      </c>
      <c r="H33" s="79">
        <v>19.920734373097005</v>
      </c>
      <c r="I33" s="79">
        <v>5.0616199999999996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</row>
    <row r="34" spans="1:14" ht="18" customHeight="1" x14ac:dyDescent="0.25">
      <c r="A34" s="63" t="s">
        <v>83</v>
      </c>
      <c r="B34" s="64">
        <v>97.153629999999993</v>
      </c>
      <c r="C34" s="69">
        <v>1211.42965</v>
      </c>
      <c r="D34" s="64">
        <v>305.71914600000002</v>
      </c>
      <c r="E34" s="64">
        <v>-87.688869999999994</v>
      </c>
      <c r="F34" s="64">
        <v>0</v>
      </c>
      <c r="G34" s="64">
        <v>-4.654973585400024E-2</v>
      </c>
      <c r="H34" s="64">
        <v>17.199093428650002</v>
      </c>
      <c r="I34" s="64">
        <v>0</v>
      </c>
      <c r="J34" s="64">
        <v>-30</v>
      </c>
      <c r="K34" s="64">
        <v>0</v>
      </c>
      <c r="L34" s="64">
        <v>0</v>
      </c>
      <c r="M34" s="64">
        <v>0</v>
      </c>
      <c r="N34" s="64">
        <v>0</v>
      </c>
    </row>
    <row r="35" spans="1:14" ht="18" customHeight="1" x14ac:dyDescent="0.25">
      <c r="A35" s="24" t="s">
        <v>87</v>
      </c>
      <c r="B35" s="34"/>
      <c r="C35" s="34">
        <v>96.030960000000007</v>
      </c>
      <c r="D35" s="33">
        <v>974.52599999999995</v>
      </c>
      <c r="E35" s="79">
        <v>239.59405999999996</v>
      </c>
      <c r="F35" s="79">
        <v>8.6883151838000003</v>
      </c>
      <c r="G35" s="79">
        <v>4.1539878368659995</v>
      </c>
      <c r="H35" s="79">
        <v>3.2329396171999991</v>
      </c>
      <c r="I35" s="79">
        <v>3.08047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</row>
    <row r="36" spans="1:14" ht="18" customHeight="1" x14ac:dyDescent="0.25">
      <c r="A36" s="63" t="s">
        <v>91</v>
      </c>
      <c r="B36" s="64"/>
      <c r="C36" s="64"/>
      <c r="D36" s="80">
        <v>87.428472349399996</v>
      </c>
      <c r="E36" s="69">
        <v>1075.2761400000002</v>
      </c>
      <c r="F36" s="64">
        <v>183.90596218109997</v>
      </c>
      <c r="G36" s="64">
        <v>10.726890401669001</v>
      </c>
      <c r="H36" s="64">
        <v>-13.069181594112001</v>
      </c>
      <c r="I36" s="64">
        <v>2.7428520000000001</v>
      </c>
      <c r="J36" s="64">
        <v>10</v>
      </c>
      <c r="K36" s="64">
        <v>0</v>
      </c>
      <c r="L36" s="64">
        <v>0</v>
      </c>
      <c r="M36" s="64">
        <v>0</v>
      </c>
      <c r="N36" s="64">
        <v>0</v>
      </c>
    </row>
    <row r="37" spans="1:14" ht="18" customHeight="1" x14ac:dyDescent="0.25">
      <c r="A37" s="24" t="s">
        <v>92</v>
      </c>
      <c r="B37" s="34"/>
      <c r="C37" s="34"/>
      <c r="D37" s="34"/>
      <c r="E37" s="79">
        <v>97.724860000000007</v>
      </c>
      <c r="F37" s="81">
        <v>1157.0983022592</v>
      </c>
      <c r="G37" s="34">
        <v>295.84683341938796</v>
      </c>
      <c r="H37" s="79">
        <v>-21.042977887627988</v>
      </c>
      <c r="I37" s="79">
        <v>-2.2057630000000001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</row>
    <row r="38" spans="1:14" ht="18" customHeight="1" x14ac:dyDescent="0.25">
      <c r="A38" s="63" t="s">
        <v>94</v>
      </c>
      <c r="B38" s="64"/>
      <c r="C38" s="64"/>
      <c r="D38" s="64"/>
      <c r="E38" s="64"/>
      <c r="F38" s="64">
        <v>95.339641620199984</v>
      </c>
      <c r="G38" s="69">
        <v>1204.5932396951682</v>
      </c>
      <c r="H38" s="64">
        <v>331.74427679252608</v>
      </c>
      <c r="I38" s="64">
        <v>12.449598999999999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</row>
    <row r="39" spans="1:14" ht="18" customHeight="1" x14ac:dyDescent="0.25">
      <c r="A39" s="24" t="s">
        <v>95</v>
      </c>
      <c r="B39" s="34"/>
      <c r="C39" s="34"/>
      <c r="D39" s="34"/>
      <c r="E39" s="79"/>
      <c r="F39" s="79"/>
      <c r="G39" s="79">
        <v>93.253951611120002</v>
      </c>
      <c r="H39" s="81">
        <v>1112.2145574247638</v>
      </c>
      <c r="I39" s="79">
        <v>497.46717599999999</v>
      </c>
      <c r="J39" s="79">
        <v>10</v>
      </c>
      <c r="K39" s="79">
        <v>0</v>
      </c>
      <c r="L39" s="79">
        <v>0</v>
      </c>
      <c r="M39" s="79">
        <v>0</v>
      </c>
      <c r="N39" s="79">
        <v>0</v>
      </c>
    </row>
    <row r="40" spans="1:14" ht="18" customHeight="1" x14ac:dyDescent="0.25">
      <c r="A40" s="63" t="s">
        <v>98</v>
      </c>
      <c r="B40" s="64"/>
      <c r="C40" s="64"/>
      <c r="D40" s="64"/>
      <c r="E40" s="64"/>
      <c r="F40" s="64"/>
      <c r="G40" s="64"/>
      <c r="H40" s="64">
        <v>90.198752735834006</v>
      </c>
      <c r="I40" s="69">
        <v>1259.280354</v>
      </c>
      <c r="J40" s="64">
        <v>330</v>
      </c>
      <c r="K40" s="64">
        <v>10</v>
      </c>
      <c r="L40" s="64">
        <v>0</v>
      </c>
      <c r="M40" s="64">
        <v>0</v>
      </c>
      <c r="N40" s="64">
        <v>0</v>
      </c>
    </row>
    <row r="41" spans="1:14" ht="18" customHeight="1" x14ac:dyDescent="0.25">
      <c r="A41" s="24" t="s">
        <v>107</v>
      </c>
      <c r="B41" s="24"/>
      <c r="C41" s="24"/>
      <c r="D41" s="24"/>
      <c r="E41" s="136"/>
      <c r="F41" s="136"/>
      <c r="G41" s="136"/>
      <c r="H41" s="136"/>
      <c r="I41" s="79">
        <v>90.805971999999997</v>
      </c>
      <c r="J41" s="81">
        <v>1440</v>
      </c>
      <c r="K41" s="79">
        <v>370</v>
      </c>
      <c r="L41" s="79">
        <v>10</v>
      </c>
      <c r="M41" s="79">
        <v>0</v>
      </c>
      <c r="N41" s="79">
        <v>0</v>
      </c>
    </row>
    <row r="42" spans="1:14" ht="18" customHeight="1" x14ac:dyDescent="0.25">
      <c r="A42" s="143" t="s">
        <v>113</v>
      </c>
      <c r="B42" s="144"/>
      <c r="C42" s="144"/>
      <c r="D42" s="144"/>
      <c r="E42" s="145"/>
      <c r="F42" s="145"/>
      <c r="G42" s="145"/>
      <c r="H42" s="145"/>
      <c r="I42" s="138"/>
      <c r="J42" s="138">
        <v>100</v>
      </c>
      <c r="K42" s="146">
        <v>1550</v>
      </c>
      <c r="L42" s="146">
        <v>330</v>
      </c>
      <c r="M42" s="146">
        <v>10</v>
      </c>
      <c r="N42" s="146">
        <v>0</v>
      </c>
    </row>
    <row r="43" spans="1:14" ht="18" customHeight="1" x14ac:dyDescent="0.35">
      <c r="A43" s="79" t="s">
        <v>115</v>
      </c>
      <c r="B43" s="177"/>
      <c r="C43" s="177"/>
      <c r="D43" s="177"/>
      <c r="E43" s="79"/>
      <c r="F43" s="79"/>
      <c r="G43" s="178"/>
      <c r="H43" s="79"/>
      <c r="I43" s="79"/>
      <c r="J43" s="79"/>
      <c r="K43" s="79">
        <v>100</v>
      </c>
      <c r="L43" s="79">
        <v>1650</v>
      </c>
      <c r="M43" s="79">
        <v>320</v>
      </c>
      <c r="N43" s="79">
        <v>10</v>
      </c>
    </row>
    <row r="44" spans="1:14" ht="18" customHeight="1" x14ac:dyDescent="0.35">
      <c r="A44" s="138" t="s">
        <v>119</v>
      </c>
      <c r="B44" s="144"/>
      <c r="C44" s="144"/>
      <c r="D44" s="144"/>
      <c r="E44" s="138"/>
      <c r="F44" s="138"/>
      <c r="G44" s="195"/>
      <c r="H44" s="138"/>
      <c r="I44" s="138"/>
      <c r="J44" s="138"/>
      <c r="K44" s="138"/>
      <c r="L44" s="138">
        <v>100</v>
      </c>
      <c r="M44" s="138">
        <v>1230</v>
      </c>
      <c r="N44" s="138">
        <v>230</v>
      </c>
    </row>
    <row r="45" spans="1:14" ht="18" customHeight="1" x14ac:dyDescent="0.35">
      <c r="A45" s="79" t="s">
        <v>125</v>
      </c>
      <c r="B45" s="177"/>
      <c r="C45" s="177"/>
      <c r="D45" s="177"/>
      <c r="E45" s="79"/>
      <c r="F45" s="79"/>
      <c r="G45" s="178"/>
      <c r="H45" s="79"/>
      <c r="I45" s="79"/>
      <c r="J45" s="79"/>
      <c r="K45" s="79"/>
      <c r="L45" s="79"/>
      <c r="M45" s="79">
        <v>40</v>
      </c>
      <c r="N45" s="79">
        <v>1310</v>
      </c>
    </row>
    <row r="46" spans="1:14" ht="18" customHeight="1" thickBot="1" x14ac:dyDescent="0.4">
      <c r="A46" s="202" t="s">
        <v>130</v>
      </c>
      <c r="B46" s="203"/>
      <c r="C46" s="203"/>
      <c r="D46" s="203"/>
      <c r="E46" s="204"/>
      <c r="F46" s="204"/>
      <c r="G46" s="205"/>
      <c r="H46" s="205"/>
      <c r="I46" s="205"/>
      <c r="J46" s="205"/>
      <c r="K46" s="205"/>
      <c r="L46" s="205"/>
      <c r="M46" s="205"/>
      <c r="N46" s="202">
        <v>50</v>
      </c>
    </row>
    <row r="47" spans="1:14" ht="18" customHeight="1" thickTop="1" x14ac:dyDescent="0.25">
      <c r="A47" s="200" t="s">
        <v>32</v>
      </c>
      <c r="B47" s="201">
        <v>1407.1458600000003</v>
      </c>
      <c r="C47" s="201">
        <v>1668.6880800000001</v>
      </c>
      <c r="D47" s="201">
        <v>1212.3233723494</v>
      </c>
      <c r="E47" s="201">
        <v>1311.4050300000001</v>
      </c>
      <c r="F47" s="201">
        <v>1461.1145083628098</v>
      </c>
      <c r="G47" s="201">
        <v>1641.5402611491133</v>
      </c>
      <c r="H47" s="201">
        <v>1537.872180320431</v>
      </c>
      <c r="I47" s="201">
        <v>1868.7287504000001</v>
      </c>
      <c r="J47" s="201">
        <v>1860</v>
      </c>
      <c r="K47" s="201">
        <v>2030</v>
      </c>
      <c r="L47" s="201">
        <v>2090</v>
      </c>
      <c r="M47" s="201">
        <v>1600</v>
      </c>
      <c r="N47" s="201">
        <v>1600</v>
      </c>
    </row>
    <row r="48" spans="1:14" ht="18" customHeight="1" x14ac:dyDescent="0.3">
      <c r="A48" s="8" t="s">
        <v>1</v>
      </c>
      <c r="B48" s="9"/>
      <c r="C48" s="9">
        <v>18.586717087026059</v>
      </c>
      <c r="D48" s="9">
        <v>-27.348712627623016</v>
      </c>
      <c r="E48" s="9">
        <v>8.1728736664200987</v>
      </c>
      <c r="F48" s="9">
        <v>11.415960358395893</v>
      </c>
      <c r="G48" s="9">
        <v>12.348501897258689</v>
      </c>
      <c r="H48" s="9">
        <v>-6.3152932207774519</v>
      </c>
      <c r="I48" s="9">
        <v>21.513918667195853</v>
      </c>
      <c r="J48" s="9">
        <v>-0.46709563376341467</v>
      </c>
      <c r="K48" s="9">
        <v>9.139784946236551</v>
      </c>
      <c r="L48" s="9">
        <v>2.9556650246305383</v>
      </c>
      <c r="M48" s="9">
        <v>-23.444976076555022</v>
      </c>
      <c r="N48" s="9">
        <v>0</v>
      </c>
    </row>
    <row r="50" spans="2:11" ht="18" customHeight="1" x14ac:dyDescent="0.25">
      <c r="B50" s="62"/>
      <c r="C50" s="62"/>
      <c r="D50" s="62"/>
      <c r="E50" s="62"/>
      <c r="F50" s="140"/>
      <c r="G50" s="140"/>
      <c r="H50" s="140"/>
      <c r="I50" s="140"/>
      <c r="J50" s="140"/>
      <c r="K50" s="140"/>
    </row>
    <row r="51" spans="2:11" ht="18" customHeigh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ht="18" customHeight="1" x14ac:dyDescent="0.25"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2:11" ht="18" customHeigh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ht="18" customHeigh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ht="18" customHeigh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ht="18" customHeigh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ht="18" customHeight="1" x14ac:dyDescent="0.25">
      <c r="B57" s="62"/>
      <c r="C57" s="62"/>
      <c r="D57" s="62"/>
      <c r="E57" s="62"/>
      <c r="F57" s="62"/>
    </row>
    <row r="58" spans="2:11" ht="18" customHeight="1" x14ac:dyDescent="0.25">
      <c r="B58" s="62"/>
      <c r="C58" s="62"/>
      <c r="D58" s="62"/>
      <c r="E58" s="62"/>
      <c r="F58" s="62"/>
    </row>
    <row r="59" spans="2:11" ht="18" customHeight="1" x14ac:dyDescent="0.25">
      <c r="B59" s="62"/>
      <c r="C59" s="62"/>
      <c r="D59" s="62"/>
      <c r="E59" s="62"/>
      <c r="F59" s="62"/>
    </row>
    <row r="60" spans="2:11" ht="18" customHeight="1" x14ac:dyDescent="0.25">
      <c r="B60" s="62"/>
      <c r="C60" s="62"/>
      <c r="D60" s="62"/>
      <c r="E60" s="62"/>
      <c r="F60" s="62"/>
    </row>
    <row r="61" spans="2:11" ht="18" customHeight="1" x14ac:dyDescent="0.25">
      <c r="C61" s="62"/>
      <c r="D61" s="62"/>
      <c r="E61" s="62"/>
      <c r="F61" s="62"/>
    </row>
    <row r="62" spans="2:11" ht="18" customHeight="1" x14ac:dyDescent="0.25">
      <c r="D62" s="62"/>
      <c r="E62" s="62"/>
      <c r="F62" s="62"/>
    </row>
    <row r="63" spans="2:11" ht="18" customHeight="1" x14ac:dyDescent="0.25">
      <c r="E63" s="62"/>
      <c r="F63" s="62"/>
    </row>
    <row r="64" spans="2:11" ht="18" customHeight="1" x14ac:dyDescent="0.25">
      <c r="F64" s="62"/>
    </row>
  </sheetData>
  <phoneticPr fontId="2" type="noConversion"/>
  <pageMargins left="0.25" right="0.25" top="0.75" bottom="0.75" header="0.3" footer="0.3"/>
  <pageSetup paperSize="9" fitToWidth="0" orientation="portrait" copies="1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N39"/>
  <sheetViews>
    <sheetView zoomScaleNormal="100" workbookViewId="0"/>
  </sheetViews>
  <sheetFormatPr defaultColWidth="8.81640625" defaultRowHeight="18" customHeight="1" x14ac:dyDescent="0.25"/>
  <cols>
    <col min="1" max="1" width="36.26953125" style="1" customWidth="1"/>
    <col min="2" max="2" width="9" style="1" hidden="1" customWidth="1"/>
    <col min="3" max="3" width="9.26953125" style="1" hidden="1" customWidth="1"/>
    <col min="4" max="4" width="8.7265625" style="1" hidden="1" customWidth="1"/>
    <col min="5" max="5" width="9.26953125" style="1" hidden="1" customWidth="1"/>
    <col min="6" max="6" width="0.54296875" style="1" hidden="1" customWidth="1"/>
    <col min="7" max="8" width="9.54296875" style="1" hidden="1" customWidth="1"/>
    <col min="9" max="12" width="9.54296875" style="1" customWidth="1"/>
    <col min="13" max="16384" width="8.81640625" style="1"/>
  </cols>
  <sheetData>
    <row r="1" spans="1:14" ht="18" customHeight="1" x14ac:dyDescent="0.35">
      <c r="A1" s="104" t="s">
        <v>67</v>
      </c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7" t="s">
        <v>60</v>
      </c>
    </row>
    <row r="2" spans="1:14" ht="18" customHeight="1" x14ac:dyDescent="0.3">
      <c r="A2" s="123" t="s">
        <v>102</v>
      </c>
      <c r="B2" s="124"/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125"/>
      <c r="N2" s="196"/>
    </row>
    <row r="3" spans="1:14" ht="18" customHeight="1" x14ac:dyDescent="0.3">
      <c r="A3" s="126" t="s">
        <v>71</v>
      </c>
      <c r="B3" s="133">
        <v>2010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 t="s">
        <v>100</v>
      </c>
      <c r="K3" s="133" t="s">
        <v>101</v>
      </c>
      <c r="L3" s="133" t="s">
        <v>118</v>
      </c>
      <c r="M3" s="133" t="s">
        <v>126</v>
      </c>
      <c r="N3" s="197" t="s">
        <v>129</v>
      </c>
    </row>
    <row r="4" spans="1:14" ht="18" customHeight="1" x14ac:dyDescent="0.25">
      <c r="A4" s="180" t="s">
        <v>105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8" customHeight="1" x14ac:dyDescent="0.25">
      <c r="A5" s="92" t="s">
        <v>85</v>
      </c>
      <c r="B5" s="93">
        <v>38348</v>
      </c>
      <c r="C5" s="93">
        <v>38977</v>
      </c>
      <c r="D5" s="93">
        <v>39582</v>
      </c>
      <c r="E5" s="93">
        <v>40019.319439999999</v>
      </c>
      <c r="F5" s="93">
        <v>43376.356032000003</v>
      </c>
      <c r="G5" s="93">
        <v>43631.203823999997</v>
      </c>
      <c r="H5" s="93">
        <v>44285.555372000003</v>
      </c>
      <c r="I5" s="93">
        <v>44878.291327000014</v>
      </c>
      <c r="J5" s="93">
        <v>45597.103672999998</v>
      </c>
      <c r="K5" s="93">
        <v>47000</v>
      </c>
      <c r="L5" s="93">
        <v>48000</v>
      </c>
      <c r="M5" s="93">
        <v>49000</v>
      </c>
      <c r="N5" s="93">
        <v>50000</v>
      </c>
    </row>
    <row r="6" spans="1:14" ht="18" customHeight="1" x14ac:dyDescent="0.25">
      <c r="A6" s="92" t="s">
        <v>84</v>
      </c>
      <c r="B6" s="93">
        <v>42222</v>
      </c>
      <c r="C6" s="93">
        <v>42871</v>
      </c>
      <c r="D6" s="93">
        <v>44889</v>
      </c>
      <c r="E6" s="93">
        <v>46494.916735999999</v>
      </c>
      <c r="F6" s="93">
        <v>50531.175674999999</v>
      </c>
      <c r="G6" s="93">
        <v>51242.417587000004</v>
      </c>
      <c r="H6" s="93">
        <v>52466.665501000003</v>
      </c>
      <c r="I6" s="93">
        <v>53185.458803999987</v>
      </c>
      <c r="J6" s="93">
        <v>53681.002081999999</v>
      </c>
      <c r="K6" s="93">
        <v>53500</v>
      </c>
      <c r="L6" s="93">
        <v>54000</v>
      </c>
      <c r="M6" s="93">
        <v>54500</v>
      </c>
      <c r="N6" s="93">
        <v>54500</v>
      </c>
    </row>
    <row r="7" spans="1:14" ht="18" customHeight="1" x14ac:dyDescent="0.3">
      <c r="A7" s="179" t="s">
        <v>132</v>
      </c>
      <c r="B7" s="46">
        <v>0.86599999999999999</v>
      </c>
      <c r="C7" s="46">
        <v>0.88</v>
      </c>
      <c r="D7" s="46">
        <v>0.9</v>
      </c>
      <c r="E7" s="46">
        <v>0.92400000000000004</v>
      </c>
      <c r="F7" s="46">
        <v>0.94299999999999995</v>
      </c>
      <c r="G7" s="46">
        <v>0.98528794736831393</v>
      </c>
      <c r="H7" s="46">
        <v>0.99</v>
      </c>
      <c r="I7" s="46">
        <v>1.0602701353684172</v>
      </c>
      <c r="J7" s="46">
        <v>1.0658245820437686</v>
      </c>
      <c r="K7" s="46">
        <v>1.0658245820437686</v>
      </c>
      <c r="L7" s="46">
        <v>1.0658245820437686</v>
      </c>
      <c r="M7" s="46">
        <v>1.0658245820437686</v>
      </c>
      <c r="N7" s="46">
        <v>1.0658245820437686</v>
      </c>
    </row>
    <row r="8" spans="1:14" ht="18" customHeight="1" x14ac:dyDescent="0.25">
      <c r="A8" s="24" t="s">
        <v>43</v>
      </c>
      <c r="B8" s="94">
        <v>697.73619999999994</v>
      </c>
      <c r="C8" s="94">
        <v>720.26240000000007</v>
      </c>
      <c r="D8" s="94">
        <v>760.23900000000003</v>
      </c>
      <c r="E8" s="94">
        <v>799.39154226624009</v>
      </c>
      <c r="F8" s="94">
        <v>885.54802399700998</v>
      </c>
      <c r="G8" s="94">
        <v>934.77835699442721</v>
      </c>
      <c r="H8" s="94">
        <v>957.84698664270002</v>
      </c>
      <c r="I8" s="94">
        <v>1039.7406562613003</v>
      </c>
      <c r="J8" s="94">
        <v>1058.1304557241992</v>
      </c>
      <c r="K8" s="94">
        <v>1071.1537049539875</v>
      </c>
      <c r="L8" s="94">
        <v>1087.141073684644</v>
      </c>
      <c r="M8" s="94">
        <v>1103.1284424153005</v>
      </c>
      <c r="N8" s="94">
        <v>1113.7866882357382</v>
      </c>
    </row>
    <row r="9" spans="1:14" ht="18" customHeight="1" x14ac:dyDescent="0.25">
      <c r="A9" s="97" t="s">
        <v>103</v>
      </c>
      <c r="B9" s="93">
        <v>94325</v>
      </c>
      <c r="C9" s="93">
        <v>95627</v>
      </c>
      <c r="D9" s="93">
        <v>100323</v>
      </c>
      <c r="E9" s="93">
        <v>103237.771931</v>
      </c>
      <c r="F9" s="93">
        <v>113470.764201</v>
      </c>
      <c r="G9" s="93">
        <v>115466.596857</v>
      </c>
      <c r="H9" s="93">
        <v>116095.862192</v>
      </c>
      <c r="I9" s="93">
        <v>117449.80956499996</v>
      </c>
      <c r="J9" s="93">
        <v>118321.06855900001</v>
      </c>
      <c r="K9" s="93">
        <v>123000</v>
      </c>
      <c r="L9" s="93">
        <v>125000</v>
      </c>
      <c r="M9" s="93">
        <v>127000</v>
      </c>
      <c r="N9" s="93">
        <v>130000</v>
      </c>
    </row>
    <row r="10" spans="1:14" ht="18" customHeight="1" x14ac:dyDescent="0.3">
      <c r="A10" s="179" t="s">
        <v>127</v>
      </c>
      <c r="B10" s="46">
        <v>0.376</v>
      </c>
      <c r="C10" s="46">
        <v>0.39</v>
      </c>
      <c r="D10" s="46">
        <v>0.4</v>
      </c>
      <c r="E10" s="46">
        <v>0.41449999999999998</v>
      </c>
      <c r="F10" s="46">
        <v>0.43099999999999999</v>
      </c>
      <c r="G10" s="46">
        <v>0.45600000000000002</v>
      </c>
      <c r="H10" s="46">
        <v>0.46579999999999999</v>
      </c>
      <c r="I10" s="46">
        <v>0.48970339930742346</v>
      </c>
      <c r="J10" s="46">
        <v>0.4912298023182165</v>
      </c>
      <c r="K10" s="46">
        <v>0.4912298023182165</v>
      </c>
      <c r="L10" s="46">
        <v>0.4912298023182165</v>
      </c>
      <c r="M10" s="46">
        <v>0.4912298023182165</v>
      </c>
      <c r="N10" s="46">
        <v>0.4912298023182165</v>
      </c>
    </row>
    <row r="11" spans="1:14" ht="18" customHeight="1" x14ac:dyDescent="0.25">
      <c r="A11" s="24" t="s">
        <v>43</v>
      </c>
      <c r="B11" s="94">
        <v>354.66199999999998</v>
      </c>
      <c r="C11" s="94">
        <v>372.94529999999997</v>
      </c>
      <c r="D11" s="94">
        <v>401.29200000000003</v>
      </c>
      <c r="E11" s="94">
        <v>427.92056465399497</v>
      </c>
      <c r="F11" s="94">
        <v>489.05899370630999</v>
      </c>
      <c r="G11" s="94">
        <v>526.52768166791998</v>
      </c>
      <c r="H11" s="94">
        <v>540.77452609033605</v>
      </c>
      <c r="I11" s="94">
        <v>575.15570991990023</v>
      </c>
      <c r="J11" s="94">
        <v>581.2283511831771</v>
      </c>
      <c r="K11" s="94">
        <v>604.21265685140634</v>
      </c>
      <c r="L11" s="94">
        <v>614.0372528977706</v>
      </c>
      <c r="M11" s="94">
        <v>623.86184894413498</v>
      </c>
      <c r="N11" s="94">
        <v>638.59874301368143</v>
      </c>
    </row>
    <row r="12" spans="1:14" ht="18" customHeight="1" x14ac:dyDescent="0.25">
      <c r="A12" s="97" t="s">
        <v>44</v>
      </c>
      <c r="B12" s="93">
        <v>6394</v>
      </c>
      <c r="C12" s="93">
        <v>6446</v>
      </c>
      <c r="D12" s="93">
        <v>6753</v>
      </c>
      <c r="E12" s="93">
        <v>6954.3413680000003</v>
      </c>
      <c r="F12" s="93">
        <v>7795.4947860000002</v>
      </c>
      <c r="G12" s="93">
        <v>7864.1437740000001</v>
      </c>
      <c r="H12" s="93">
        <v>7896.1073500000002</v>
      </c>
      <c r="I12" s="93">
        <v>7913.7375920000068</v>
      </c>
      <c r="J12" s="93">
        <v>7902.8794539999999</v>
      </c>
      <c r="K12" s="93">
        <v>8400</v>
      </c>
      <c r="L12" s="93">
        <v>8600</v>
      </c>
      <c r="M12" s="93">
        <v>8700</v>
      </c>
      <c r="N12" s="93">
        <v>8800</v>
      </c>
    </row>
    <row r="13" spans="1:14" ht="18" customHeight="1" x14ac:dyDescent="0.3">
      <c r="A13" s="179" t="s">
        <v>131</v>
      </c>
      <c r="B13" s="46">
        <v>0.98</v>
      </c>
      <c r="C13" s="46">
        <v>0.99</v>
      </c>
      <c r="D13" s="46">
        <v>1</v>
      </c>
      <c r="E13" s="46">
        <v>1.03</v>
      </c>
      <c r="F13" s="46">
        <v>1.0509999999999999</v>
      </c>
      <c r="G13" s="46">
        <v>1.0734495112029068</v>
      </c>
      <c r="H13" s="46">
        <v>1.1084435797970176</v>
      </c>
      <c r="I13" s="46">
        <v>1.1504383493829136</v>
      </c>
      <c r="J13" s="46">
        <v>1.1649852584471496</v>
      </c>
      <c r="K13" s="46">
        <v>1.1649852584471496</v>
      </c>
      <c r="L13" s="46">
        <v>1.1649852584471496</v>
      </c>
      <c r="M13" s="46">
        <v>1.1649852584471496</v>
      </c>
      <c r="N13" s="46">
        <v>1.1649852584471496</v>
      </c>
    </row>
    <row r="14" spans="1:14" ht="18" customHeight="1" x14ac:dyDescent="0.25">
      <c r="A14" s="24" t="s">
        <v>45</v>
      </c>
      <c r="B14" s="94">
        <v>62.661200000000001</v>
      </c>
      <c r="C14" s="94">
        <v>63.815399999999997</v>
      </c>
      <c r="D14" s="94">
        <v>67.53</v>
      </c>
      <c r="E14" s="94">
        <v>71.629716090400009</v>
      </c>
      <c r="F14" s="94">
        <v>81.930650200860001</v>
      </c>
      <c r="G14" s="94">
        <v>84.417612902296824</v>
      </c>
      <c r="H14" s="94">
        <v>87.523894974955425</v>
      </c>
      <c r="I14" s="94">
        <v>91.042672127900005</v>
      </c>
      <c r="J14" s="94">
        <v>92.067380631948581</v>
      </c>
      <c r="K14" s="94">
        <v>97.858761709560568</v>
      </c>
      <c r="L14" s="94">
        <v>100.18873222645487</v>
      </c>
      <c r="M14" s="94">
        <v>101.35371748490201</v>
      </c>
      <c r="N14" s="94">
        <v>102.51870274334917</v>
      </c>
    </row>
    <row r="15" spans="1:14" ht="18" customHeight="1" x14ac:dyDescent="0.25">
      <c r="A15" s="97" t="s">
        <v>46</v>
      </c>
      <c r="B15" s="93">
        <v>1762</v>
      </c>
      <c r="C15" s="93">
        <v>1771</v>
      </c>
      <c r="D15" s="93">
        <v>1822</v>
      </c>
      <c r="E15" s="93">
        <v>1831.3991190000002</v>
      </c>
      <c r="F15" s="93">
        <v>1953.815834</v>
      </c>
      <c r="G15" s="93">
        <v>1986.1158759999998</v>
      </c>
      <c r="H15" s="93">
        <v>1985.3599839999999</v>
      </c>
      <c r="I15" s="93">
        <v>2035.0961520000008</v>
      </c>
      <c r="J15" s="93">
        <v>2545.788106</v>
      </c>
      <c r="K15" s="93">
        <v>2550</v>
      </c>
      <c r="L15" s="93">
        <v>2600</v>
      </c>
      <c r="M15" s="93">
        <v>2650</v>
      </c>
      <c r="N15" s="93">
        <v>2700</v>
      </c>
    </row>
    <row r="16" spans="1:14" ht="18" customHeight="1" x14ac:dyDescent="0.3">
      <c r="A16" s="8" t="s">
        <v>128</v>
      </c>
      <c r="B16" s="95">
        <v>2.75</v>
      </c>
      <c r="C16" s="95">
        <v>2.75</v>
      </c>
      <c r="D16" s="95">
        <v>2.81</v>
      </c>
      <c r="E16" s="95">
        <v>2.8149999999999999</v>
      </c>
      <c r="F16" s="95">
        <v>2.82</v>
      </c>
      <c r="G16" s="95">
        <v>2.8242664627649905</v>
      </c>
      <c r="H16" s="95">
        <v>3.0419197656011012</v>
      </c>
      <c r="I16" s="95">
        <v>3.0684109954869592</v>
      </c>
      <c r="J16" s="95">
        <v>3.0362288607087362</v>
      </c>
      <c r="K16" s="95">
        <v>3.0362288607087362</v>
      </c>
      <c r="L16" s="95">
        <v>3.0362288607087362</v>
      </c>
      <c r="M16" s="95">
        <v>3.0362288607087362</v>
      </c>
      <c r="N16" s="95">
        <v>3.0362288607087362</v>
      </c>
    </row>
    <row r="17" spans="1:14" ht="18" customHeight="1" x14ac:dyDescent="0.25">
      <c r="A17" s="24" t="s">
        <v>43</v>
      </c>
      <c r="B17" s="94">
        <v>48.454999999999998</v>
      </c>
      <c r="C17" s="94">
        <v>48.702500000000001</v>
      </c>
      <c r="D17" s="94">
        <v>51.1982</v>
      </c>
      <c r="E17" s="94">
        <v>51.553885199850001</v>
      </c>
      <c r="F17" s="94">
        <v>55.097606518799992</v>
      </c>
      <c r="G17" s="94">
        <v>56.093204597519097</v>
      </c>
      <c r="H17" s="94">
        <v>60.393057771630858</v>
      </c>
      <c r="I17" s="94">
        <v>62.445114096700024</v>
      </c>
      <c r="J17" s="94">
        <v>77.295953206862308</v>
      </c>
      <c r="K17" s="94">
        <v>77.423835948072778</v>
      </c>
      <c r="L17" s="94">
        <v>78.941950378427151</v>
      </c>
      <c r="M17" s="94">
        <v>80.46006480878151</v>
      </c>
      <c r="N17" s="94">
        <v>81.978179239135883</v>
      </c>
    </row>
    <row r="18" spans="1:14" ht="18" customHeight="1" x14ac:dyDescent="0.25">
      <c r="A18" s="97" t="s">
        <v>104</v>
      </c>
      <c r="B18" s="93">
        <v>1843</v>
      </c>
      <c r="C18" s="93">
        <v>1931</v>
      </c>
      <c r="D18" s="93">
        <v>2009</v>
      </c>
      <c r="E18" s="93">
        <v>2034.986445</v>
      </c>
      <c r="F18" s="93">
        <v>2089</v>
      </c>
      <c r="G18" s="93">
        <v>2239.8337500000002</v>
      </c>
      <c r="H18" s="93">
        <v>2269.7764969999998</v>
      </c>
      <c r="I18" s="93">
        <v>2399.5534629999979</v>
      </c>
      <c r="J18" s="93">
        <v>2412.149379</v>
      </c>
      <c r="K18" s="93">
        <v>2200</v>
      </c>
      <c r="L18" s="93">
        <v>2200</v>
      </c>
      <c r="M18" s="93">
        <v>2200</v>
      </c>
      <c r="N18" s="93">
        <v>2200</v>
      </c>
    </row>
    <row r="19" spans="1:14" ht="18" customHeight="1" x14ac:dyDescent="0.3">
      <c r="A19" s="8" t="s">
        <v>123</v>
      </c>
      <c r="B19" s="46">
        <v>0.45</v>
      </c>
      <c r="C19" s="46">
        <v>0.45</v>
      </c>
      <c r="D19" s="46">
        <v>0.45</v>
      </c>
      <c r="E19" s="46">
        <v>0.45</v>
      </c>
      <c r="F19" s="46">
        <v>0.46</v>
      </c>
      <c r="G19" s="46">
        <v>0.5</v>
      </c>
      <c r="H19" s="46">
        <v>0.54412833495448842</v>
      </c>
      <c r="I19" s="46">
        <v>0.53481583195714821</v>
      </c>
      <c r="J19" s="46">
        <v>0.52879382254960372</v>
      </c>
      <c r="K19" s="46">
        <v>0.52879382254960372</v>
      </c>
      <c r="L19" s="46">
        <v>0.52879382254960372</v>
      </c>
      <c r="M19" s="46">
        <v>0.52879382254960372</v>
      </c>
      <c r="N19" s="46">
        <v>0.52879382254960372</v>
      </c>
    </row>
    <row r="20" spans="1:14" ht="18" customHeight="1" x14ac:dyDescent="0.25">
      <c r="A20" s="24" t="s">
        <v>43</v>
      </c>
      <c r="B20" s="94">
        <v>8.2934999999999999</v>
      </c>
      <c r="C20" s="94">
        <v>8.6895000000000007</v>
      </c>
      <c r="D20" s="94">
        <v>9.0405000000000015</v>
      </c>
      <c r="E20" s="94">
        <v>9.1574390025000003</v>
      </c>
      <c r="F20" s="94">
        <v>9.6094000000000008</v>
      </c>
      <c r="G20" s="94">
        <v>11.199168750000002</v>
      </c>
      <c r="H20" s="94">
        <v>12.350497060314412</v>
      </c>
      <c r="I20" s="94">
        <v>12.833191816399999</v>
      </c>
      <c r="J20" s="94">
        <v>12.755296906820629</v>
      </c>
      <c r="K20" s="94">
        <v>11.633464096091281</v>
      </c>
      <c r="L20" s="94">
        <v>11.633464096091281</v>
      </c>
      <c r="M20" s="94">
        <v>11.633464096091281</v>
      </c>
      <c r="N20" s="94">
        <v>11.633464096091281</v>
      </c>
    </row>
    <row r="21" spans="1:14" ht="18" customHeight="1" x14ac:dyDescent="0.25">
      <c r="A21" s="97" t="s">
        <v>80</v>
      </c>
      <c r="B21" s="93">
        <v>507</v>
      </c>
      <c r="C21" s="93">
        <v>505</v>
      </c>
      <c r="D21" s="93">
        <v>467</v>
      </c>
      <c r="E21" s="93">
        <v>456</v>
      </c>
      <c r="F21" s="93">
        <v>508.97067199999998</v>
      </c>
      <c r="G21" s="93">
        <v>567.20832900000005</v>
      </c>
      <c r="H21" s="93">
        <v>576.66160000000002</v>
      </c>
      <c r="I21" s="93">
        <v>548.65577199999996</v>
      </c>
      <c r="J21" s="93">
        <v>559.66824299999996</v>
      </c>
      <c r="K21" s="93">
        <v>600</v>
      </c>
      <c r="L21" s="93">
        <v>600</v>
      </c>
      <c r="M21" s="93">
        <v>600</v>
      </c>
      <c r="N21" s="93">
        <v>600</v>
      </c>
    </row>
    <row r="22" spans="1:14" ht="18" customHeight="1" x14ac:dyDescent="0.3">
      <c r="A22" s="8" t="s">
        <v>124</v>
      </c>
      <c r="B22" s="46">
        <v>2.29</v>
      </c>
      <c r="C22" s="46">
        <v>2.29</v>
      </c>
      <c r="D22" s="46">
        <v>2.2000000000000002</v>
      </c>
      <c r="E22" s="46">
        <v>2.21</v>
      </c>
      <c r="F22" s="46">
        <v>2.7386101401692788</v>
      </c>
      <c r="G22" s="46">
        <v>2.7780965185300746</v>
      </c>
      <c r="H22" s="46">
        <v>2.8517193052307537</v>
      </c>
      <c r="I22" s="46">
        <v>3.699452352776853</v>
      </c>
      <c r="J22" s="46">
        <v>3.7679175020410192</v>
      </c>
      <c r="K22" s="46">
        <v>3.7679175020410192</v>
      </c>
      <c r="L22" s="46">
        <v>3.7679175020410192</v>
      </c>
      <c r="M22" s="46">
        <v>3.7679175020410192</v>
      </c>
      <c r="N22" s="46">
        <v>3.7679175020410192</v>
      </c>
    </row>
    <row r="23" spans="1:14" ht="18" customHeight="1" x14ac:dyDescent="0.25">
      <c r="A23" s="24" t="s">
        <v>43</v>
      </c>
      <c r="B23" s="96">
        <v>12</v>
      </c>
      <c r="C23" s="96">
        <v>12</v>
      </c>
      <c r="D23" s="96">
        <v>10.274000000000001</v>
      </c>
      <c r="E23" s="96">
        <v>10.0776</v>
      </c>
      <c r="F23" s="96">
        <v>13.93872243387972</v>
      </c>
      <c r="G23" s="96">
        <v>15.757594840761612</v>
      </c>
      <c r="H23" s="96">
        <v>16.444770173052547</v>
      </c>
      <c r="I23" s="96">
        <v>20.297258865900005</v>
      </c>
      <c r="J23" s="96">
        <v>21.087837681362462</v>
      </c>
      <c r="K23" s="96">
        <v>22.607505012246115</v>
      </c>
      <c r="L23" s="96">
        <v>22.607505012246115</v>
      </c>
      <c r="M23" s="96">
        <v>22.607505012246115</v>
      </c>
      <c r="N23" s="96">
        <v>22.607505012246115</v>
      </c>
    </row>
    <row r="24" spans="1:14" ht="18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8" customHeight="1" x14ac:dyDescent="0.25">
      <c r="A25" s="97" t="s">
        <v>47</v>
      </c>
      <c r="B25" s="98">
        <v>185401</v>
      </c>
      <c r="C25" s="98">
        <v>188128</v>
      </c>
      <c r="D25" s="98">
        <v>195845</v>
      </c>
      <c r="E25" s="98">
        <v>201028.73503899999</v>
      </c>
      <c r="F25" s="98">
        <v>219725.5772</v>
      </c>
      <c r="G25" s="98">
        <v>222997.51999699997</v>
      </c>
      <c r="H25" s="98">
        <v>225575.98849600003</v>
      </c>
      <c r="I25" s="98">
        <v>228410.60267499997</v>
      </c>
      <c r="J25" s="98">
        <v>231019.65949600001</v>
      </c>
      <c r="K25" s="98">
        <v>237250</v>
      </c>
      <c r="L25" s="98">
        <v>241000</v>
      </c>
      <c r="M25" s="98">
        <v>244650</v>
      </c>
      <c r="N25" s="98">
        <v>248800</v>
      </c>
    </row>
    <row r="26" spans="1:14" ht="18" customHeight="1" thickBot="1" x14ac:dyDescent="0.35">
      <c r="A26" s="111" t="s">
        <v>1</v>
      </c>
      <c r="B26" s="112"/>
      <c r="C26" s="112">
        <v>1.4708658529349883</v>
      </c>
      <c r="D26" s="112">
        <v>4.1019943868004782</v>
      </c>
      <c r="E26" s="112">
        <v>2.6468559519007284</v>
      </c>
      <c r="F26" s="112">
        <v>9.3005819080405505</v>
      </c>
      <c r="G26" s="112">
        <v>1.4891041992902698</v>
      </c>
      <c r="H26" s="112">
        <v>1.1562767599544443</v>
      </c>
      <c r="I26" s="112">
        <v>1.2566116623934143</v>
      </c>
      <c r="J26" s="112">
        <v>1.1422660727848921</v>
      </c>
      <c r="K26" s="112">
        <v>2.6968875798675684</v>
      </c>
      <c r="L26" s="112">
        <v>1.5806111696522684</v>
      </c>
      <c r="M26" s="112">
        <v>1.5145228215767581</v>
      </c>
      <c r="N26" s="112">
        <v>1.6963008379317301</v>
      </c>
    </row>
    <row r="27" spans="1:14" ht="18" customHeight="1" thickTop="1" x14ac:dyDescent="0.25">
      <c r="A27" s="180" t="s">
        <v>68</v>
      </c>
      <c r="B27" s="181">
        <v>1183.8078999999998</v>
      </c>
      <c r="C27" s="181">
        <v>1226.4150999999999</v>
      </c>
      <c r="D27" s="181">
        <v>1299.5736999999999</v>
      </c>
      <c r="E27" s="181">
        <v>1369.7307472129851</v>
      </c>
      <c r="F27" s="181">
        <v>1535.1833968568599</v>
      </c>
      <c r="G27" s="181">
        <v>1628.7736197529248</v>
      </c>
      <c r="H27" s="181">
        <v>1675.3337327129893</v>
      </c>
      <c r="I27" s="181">
        <v>1801.5146030881003</v>
      </c>
      <c r="J27" s="181">
        <v>1842.5652753343702</v>
      </c>
      <c r="K27" s="181">
        <v>1880</v>
      </c>
      <c r="L27" s="181">
        <v>1910</v>
      </c>
      <c r="M27" s="181">
        <v>1940</v>
      </c>
      <c r="N27" s="181">
        <v>1970</v>
      </c>
    </row>
    <row r="28" spans="1:14" ht="18" customHeight="1" x14ac:dyDescent="0.3">
      <c r="A28" s="8" t="s">
        <v>1</v>
      </c>
      <c r="B28" s="9"/>
      <c r="C28" s="9">
        <v>3.5991650334484371</v>
      </c>
      <c r="D28" s="9">
        <v>5.9652396647758232</v>
      </c>
      <c r="E28" s="9">
        <v>5.3984662211142842</v>
      </c>
      <c r="F28" s="9">
        <v>12.079209726475382</v>
      </c>
      <c r="G28" s="9">
        <v>6.096354552015204</v>
      </c>
      <c r="H28" s="9">
        <v>2.8585994023606176</v>
      </c>
      <c r="I28" s="9">
        <v>7.5316856523134135</v>
      </c>
      <c r="J28" s="9">
        <v>2.2786755198043851</v>
      </c>
      <c r="K28" s="9">
        <v>2.0316634187538707</v>
      </c>
      <c r="L28" s="9">
        <v>1.5957446808510634</v>
      </c>
      <c r="M28" s="9">
        <v>1.5706806282722585</v>
      </c>
      <c r="N28" s="9">
        <v>1.5463917525773141</v>
      </c>
    </row>
    <row r="29" spans="1:14" ht="18" customHeight="1" x14ac:dyDescent="0.3">
      <c r="A29" s="101"/>
      <c r="B29" s="102"/>
      <c r="C29" s="102"/>
      <c r="D29" s="103"/>
      <c r="E29" s="103"/>
      <c r="F29" s="103"/>
      <c r="G29" s="172"/>
      <c r="H29" s="182"/>
      <c r="I29" s="210"/>
      <c r="J29" s="17"/>
      <c r="K29" s="17"/>
      <c r="L29" s="17"/>
      <c r="M29" s="17"/>
      <c r="N29" s="36"/>
    </row>
    <row r="30" spans="1:14" ht="18" customHeight="1" x14ac:dyDescent="0.25">
      <c r="A30" s="134" t="s">
        <v>14</v>
      </c>
      <c r="B30" s="135"/>
      <c r="C30" s="17"/>
      <c r="D30" s="135"/>
      <c r="E30" s="135"/>
      <c r="F30" s="135"/>
      <c r="G30" s="135"/>
      <c r="H30" s="17"/>
      <c r="I30" s="17"/>
      <c r="J30" s="17"/>
      <c r="K30" s="17"/>
      <c r="L30" s="17"/>
      <c r="M30" s="17"/>
      <c r="N30" s="36"/>
    </row>
    <row r="31" spans="1:14" ht="18" customHeight="1" x14ac:dyDescent="0.35">
      <c r="A31" s="104" t="s">
        <v>48</v>
      </c>
      <c r="B31" s="105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7"/>
    </row>
    <row r="32" spans="1:14" ht="18" customHeight="1" x14ac:dyDescent="0.3">
      <c r="A32" s="126" t="s">
        <v>23</v>
      </c>
      <c r="B32" s="133">
        <v>2010</v>
      </c>
      <c r="C32" s="133">
        <v>2011</v>
      </c>
      <c r="D32" s="133">
        <v>2012</v>
      </c>
      <c r="E32" s="133">
        <v>2013</v>
      </c>
      <c r="F32" s="133">
        <v>2014</v>
      </c>
      <c r="G32" s="133">
        <v>2015</v>
      </c>
      <c r="H32" s="133">
        <v>2016</v>
      </c>
      <c r="I32" s="133">
        <v>2017</v>
      </c>
      <c r="J32" s="133" t="s">
        <v>100</v>
      </c>
      <c r="K32" s="133" t="s">
        <v>101</v>
      </c>
      <c r="L32" s="133" t="s">
        <v>118</v>
      </c>
      <c r="M32" s="133" t="s">
        <v>126</v>
      </c>
      <c r="N32" s="197" t="s">
        <v>129</v>
      </c>
    </row>
    <row r="33" spans="1:14" ht="18" customHeight="1" x14ac:dyDescent="0.25">
      <c r="A33" s="211" t="s">
        <v>49</v>
      </c>
      <c r="B33" s="212" t="s">
        <v>14</v>
      </c>
      <c r="C33" s="212" t="s">
        <v>14</v>
      </c>
      <c r="D33" s="212" t="s">
        <v>14</v>
      </c>
      <c r="E33" s="212">
        <v>1349.0709999999999</v>
      </c>
      <c r="F33" s="212">
        <v>1515.116</v>
      </c>
      <c r="G33" s="212">
        <v>1603.991</v>
      </c>
      <c r="H33" s="212">
        <v>1657.6469999999999</v>
      </c>
      <c r="I33" s="212">
        <v>1774.327</v>
      </c>
      <c r="J33" s="212">
        <v>1814.9267962043546</v>
      </c>
      <c r="K33" s="212">
        <v>1850</v>
      </c>
      <c r="L33" s="212">
        <v>1880</v>
      </c>
      <c r="M33" s="212">
        <v>1910</v>
      </c>
      <c r="N33" s="212">
        <v>1940</v>
      </c>
    </row>
    <row r="34" spans="1:14" ht="18" customHeight="1" x14ac:dyDescent="0.25">
      <c r="A34" s="24" t="s">
        <v>50</v>
      </c>
      <c r="B34" s="21" t="s">
        <v>14</v>
      </c>
      <c r="C34" s="21" t="s">
        <v>14</v>
      </c>
      <c r="D34" s="21" t="s">
        <v>14</v>
      </c>
      <c r="E34" s="21">
        <v>20.123000000000001</v>
      </c>
      <c r="F34" s="21">
        <v>8.2319999999999993</v>
      </c>
      <c r="G34" s="21">
        <v>9.3640000000000008</v>
      </c>
      <c r="H34" s="21">
        <v>16.556000000000001</v>
      </c>
      <c r="I34" s="21">
        <v>9.2200000000000006</v>
      </c>
      <c r="J34" s="21">
        <v>10</v>
      </c>
      <c r="K34" s="21">
        <v>10</v>
      </c>
      <c r="L34" s="21">
        <v>10</v>
      </c>
      <c r="M34" s="21">
        <v>10</v>
      </c>
      <c r="N34" s="21">
        <v>10</v>
      </c>
    </row>
    <row r="35" spans="1:14" ht="18" customHeight="1" thickBot="1" x14ac:dyDescent="0.3">
      <c r="A35" s="147" t="s">
        <v>116</v>
      </c>
      <c r="B35" s="194"/>
      <c r="C35" s="194"/>
      <c r="D35" s="194"/>
      <c r="E35" s="194">
        <v>-6.2670000000000003</v>
      </c>
      <c r="F35" s="194">
        <v>-11.706</v>
      </c>
      <c r="G35" s="194">
        <v>-9.3420000000000005</v>
      </c>
      <c r="H35" s="194">
        <v>-4.5</v>
      </c>
      <c r="I35" s="194">
        <v>-9.4390000000000001</v>
      </c>
      <c r="J35" s="194">
        <v>-10</v>
      </c>
      <c r="K35" s="194">
        <v>-10</v>
      </c>
      <c r="L35" s="194">
        <v>-10</v>
      </c>
      <c r="M35" s="194">
        <v>-10</v>
      </c>
      <c r="N35" s="194">
        <v>-10</v>
      </c>
    </row>
    <row r="36" spans="1:14" ht="18" customHeight="1" thickTop="1" x14ac:dyDescent="0.25">
      <c r="A36" s="180" t="s">
        <v>32</v>
      </c>
      <c r="B36" s="181">
        <v>1170</v>
      </c>
      <c r="C36" s="181">
        <v>1199</v>
      </c>
      <c r="D36" s="181">
        <v>1270</v>
      </c>
      <c r="E36" s="181">
        <v>1362.9269999999999</v>
      </c>
      <c r="F36" s="181">
        <v>1511.6420000000001</v>
      </c>
      <c r="G36" s="181">
        <v>1604.0129999999999</v>
      </c>
      <c r="H36" s="181">
        <v>1669.703</v>
      </c>
      <c r="I36" s="181">
        <v>1774.1079999999999</v>
      </c>
      <c r="J36" s="181">
        <v>1814.9267962043546</v>
      </c>
      <c r="K36" s="181">
        <v>1850</v>
      </c>
      <c r="L36" s="181">
        <v>1880</v>
      </c>
      <c r="M36" s="181">
        <v>1910</v>
      </c>
      <c r="N36" s="181">
        <v>1940</v>
      </c>
    </row>
    <row r="37" spans="1:14" ht="18" customHeight="1" x14ac:dyDescent="0.3">
      <c r="A37" s="173" t="s">
        <v>1</v>
      </c>
      <c r="B37" s="171"/>
      <c r="C37" s="171">
        <v>2.4786324786324698</v>
      </c>
      <c r="D37" s="171">
        <v>5.92160133444537</v>
      </c>
      <c r="E37" s="171">
        <v>7.3170866141732294</v>
      </c>
      <c r="F37" s="171">
        <v>10.911442799210835</v>
      </c>
      <c r="G37" s="171">
        <v>6.1106399531105859</v>
      </c>
      <c r="H37" s="171">
        <v>4.0953533418993437</v>
      </c>
      <c r="I37" s="171">
        <v>6.2529084513832656</v>
      </c>
      <c r="J37" s="171">
        <v>2.300806726780702</v>
      </c>
      <c r="K37" s="171">
        <v>1.9324858649393262</v>
      </c>
      <c r="L37" s="171">
        <v>1.6216216216216273</v>
      </c>
      <c r="M37" s="171">
        <v>1.5957446808510634</v>
      </c>
      <c r="N37" s="171">
        <v>1.5706806282722585</v>
      </c>
    </row>
    <row r="38" spans="1:14" ht="18" customHeight="1" x14ac:dyDescent="0.25">
      <c r="E38" s="43"/>
      <c r="F38" s="43"/>
      <c r="G38" s="43"/>
    </row>
    <row r="39" spans="1:14" ht="18" customHeight="1" x14ac:dyDescent="0.25">
      <c r="E39" s="174"/>
      <c r="F39" s="174"/>
      <c r="G39" s="174"/>
      <c r="H39" s="174"/>
      <c r="I39" s="174"/>
      <c r="J39" s="174"/>
      <c r="K39" s="174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6"/>
  <dimension ref="A1:N67"/>
  <sheetViews>
    <sheetView zoomScaleNormal="100" workbookViewId="0"/>
  </sheetViews>
  <sheetFormatPr defaultColWidth="8.81640625" defaultRowHeight="18" customHeight="1" x14ac:dyDescent="0.25"/>
  <cols>
    <col min="1" max="1" width="32" style="1" customWidth="1"/>
    <col min="2" max="2" width="10.1796875" style="1" hidden="1" customWidth="1"/>
    <col min="3" max="5" width="9.453125" style="1" hidden="1" customWidth="1"/>
    <col min="6" max="6" width="9.54296875" style="1" hidden="1" customWidth="1"/>
    <col min="7" max="7" width="10.1796875" style="1" hidden="1" customWidth="1"/>
    <col min="8" max="8" width="10.453125" style="1" hidden="1" customWidth="1"/>
    <col min="9" max="14" width="10.453125" style="1" customWidth="1"/>
    <col min="15" max="16384" width="8.81640625" style="1"/>
  </cols>
  <sheetData>
    <row r="1" spans="1:14" ht="18" customHeight="1" x14ac:dyDescent="0.35">
      <c r="A1" s="38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 t="s">
        <v>60</v>
      </c>
    </row>
    <row r="2" spans="1:14" ht="18" customHeight="1" x14ac:dyDescent="0.3">
      <c r="A2" s="119" t="s">
        <v>23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 t="s">
        <v>100</v>
      </c>
      <c r="K2" s="5" t="s">
        <v>101</v>
      </c>
      <c r="L2" s="5" t="s">
        <v>118</v>
      </c>
      <c r="M2" s="5" t="s">
        <v>126</v>
      </c>
      <c r="N2" s="199" t="s">
        <v>129</v>
      </c>
    </row>
    <row r="3" spans="1:14" ht="18" customHeight="1" x14ac:dyDescent="0.25">
      <c r="A3" s="130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8" customHeight="1" x14ac:dyDescent="0.25">
      <c r="A4" s="11" t="s">
        <v>53</v>
      </c>
      <c r="B4" s="10">
        <v>15767.79328</v>
      </c>
      <c r="C4" s="10">
        <v>16223.185424000001</v>
      </c>
      <c r="D4" s="10">
        <v>16845.672540432097</v>
      </c>
      <c r="E4" s="10">
        <v>17966.082544379704</v>
      </c>
      <c r="F4" s="10">
        <v>18193.020594131202</v>
      </c>
      <c r="G4" s="10">
        <v>18523.921385973539</v>
      </c>
      <c r="H4" s="10">
        <v>18890.563156200074</v>
      </c>
      <c r="I4" s="10">
        <v>18903.046100817803</v>
      </c>
      <c r="J4" s="10">
        <v>18880</v>
      </c>
      <c r="K4" s="10">
        <v>19950</v>
      </c>
      <c r="L4" s="10">
        <v>20630</v>
      </c>
      <c r="M4" s="10">
        <v>10290</v>
      </c>
      <c r="N4" s="10">
        <v>10020</v>
      </c>
    </row>
    <row r="5" spans="1:14" ht="18" customHeight="1" x14ac:dyDescent="0.3">
      <c r="A5" s="8" t="s">
        <v>1</v>
      </c>
      <c r="B5" s="9">
        <v>2.1362197707144537</v>
      </c>
      <c r="C5" s="9">
        <v>2.8881158949339181</v>
      </c>
      <c r="D5" s="9">
        <v>3.8370215229816207</v>
      </c>
      <c r="E5" s="9">
        <v>6.6510256640597731</v>
      </c>
      <c r="F5" s="9">
        <v>1.2631470950382084</v>
      </c>
      <c r="G5" s="9">
        <v>1.8188337122483134</v>
      </c>
      <c r="H5" s="9">
        <v>1.9792880923375167</v>
      </c>
      <c r="I5" s="9">
        <v>6.608032018162735E-2</v>
      </c>
      <c r="J5" s="9">
        <v>-0.12191739201654617</v>
      </c>
      <c r="K5" s="9">
        <v>5.6673728813559254</v>
      </c>
      <c r="L5" s="9">
        <v>3.4085213032581496</v>
      </c>
      <c r="M5" s="9">
        <v>-50.121182743577307</v>
      </c>
      <c r="N5" s="9">
        <v>-2.6239067055393583</v>
      </c>
    </row>
    <row r="6" spans="1:14" ht="18" customHeight="1" x14ac:dyDescent="0.25">
      <c r="A6" s="63" t="s">
        <v>62</v>
      </c>
      <c r="B6" s="64">
        <v>1407.1458600000003</v>
      </c>
      <c r="C6" s="64">
        <v>1668.6880800000001</v>
      </c>
      <c r="D6" s="64">
        <v>1212.3233723494</v>
      </c>
      <c r="E6" s="64">
        <v>1311.4050300000001</v>
      </c>
      <c r="F6" s="64">
        <v>1461.1145083628098</v>
      </c>
      <c r="G6" s="64">
        <v>1641.5402611491133</v>
      </c>
      <c r="H6" s="64">
        <v>1537.872180320431</v>
      </c>
      <c r="I6" s="64">
        <v>1868.7287504000001</v>
      </c>
      <c r="J6" s="64">
        <v>1860</v>
      </c>
      <c r="K6" s="64">
        <v>2030</v>
      </c>
      <c r="L6" s="64">
        <v>2090</v>
      </c>
      <c r="M6" s="64">
        <v>1600</v>
      </c>
      <c r="N6" s="64">
        <v>1600</v>
      </c>
    </row>
    <row r="7" spans="1:14" ht="18" customHeight="1" x14ac:dyDescent="0.3">
      <c r="A7" s="8" t="s">
        <v>1</v>
      </c>
      <c r="B7" s="9">
        <v>17.541238920091917</v>
      </c>
      <c r="C7" s="9">
        <v>18.586717087026059</v>
      </c>
      <c r="D7" s="9">
        <v>-27.348712627623016</v>
      </c>
      <c r="E7" s="9">
        <v>8.1728736664200987</v>
      </c>
      <c r="F7" s="9">
        <v>11.415960358395893</v>
      </c>
      <c r="G7" s="9">
        <v>12.348501897258689</v>
      </c>
      <c r="H7" s="9">
        <v>-6.3152932207774519</v>
      </c>
      <c r="I7" s="9">
        <v>21.513918667195853</v>
      </c>
      <c r="J7" s="9">
        <v>-0.46709563376341467</v>
      </c>
      <c r="K7" s="9">
        <v>9.139784946236551</v>
      </c>
      <c r="L7" s="9">
        <v>2.9556650246305383</v>
      </c>
      <c r="M7" s="9">
        <v>-23.444976076555022</v>
      </c>
      <c r="N7" s="9">
        <v>0</v>
      </c>
    </row>
    <row r="8" spans="1:14" ht="18" customHeight="1" x14ac:dyDescent="0.25">
      <c r="A8" s="92" t="s">
        <v>54</v>
      </c>
      <c r="B8" s="93">
        <v>1170</v>
      </c>
      <c r="C8" s="93">
        <v>1199</v>
      </c>
      <c r="D8" s="93">
        <v>1270</v>
      </c>
      <c r="E8" s="93">
        <v>1362.9269999999999</v>
      </c>
      <c r="F8" s="93">
        <v>1511.6420000000001</v>
      </c>
      <c r="G8" s="93">
        <v>1604.0129999999999</v>
      </c>
      <c r="H8" s="93">
        <v>1669.703</v>
      </c>
      <c r="I8" s="93">
        <v>1774.1079999999999</v>
      </c>
      <c r="J8" s="93">
        <v>1814.9267962043546</v>
      </c>
      <c r="K8" s="93">
        <v>1850</v>
      </c>
      <c r="L8" s="93">
        <v>1880</v>
      </c>
      <c r="M8" s="93">
        <v>1910</v>
      </c>
      <c r="N8" s="93">
        <v>1940</v>
      </c>
    </row>
    <row r="9" spans="1:14" ht="18" customHeight="1" thickBot="1" x14ac:dyDescent="0.35">
      <c r="A9" s="111" t="s">
        <v>1</v>
      </c>
      <c r="B9" s="112">
        <v>20.123203285420942</v>
      </c>
      <c r="C9" s="112">
        <v>2.4786324786324698</v>
      </c>
      <c r="D9" s="112">
        <v>5.92160133444537</v>
      </c>
      <c r="E9" s="112">
        <v>7.3170866141732294</v>
      </c>
      <c r="F9" s="112">
        <v>10.911442799210835</v>
      </c>
      <c r="G9" s="112">
        <v>6.1106399531105859</v>
      </c>
      <c r="H9" s="112">
        <v>4.0953533418993437</v>
      </c>
      <c r="I9" s="112">
        <v>6.2529084513832656</v>
      </c>
      <c r="J9" s="112">
        <v>2.300806726780702</v>
      </c>
      <c r="K9" s="112">
        <v>1.9324858649393262</v>
      </c>
      <c r="L9" s="112">
        <v>1.6216216216216273</v>
      </c>
      <c r="M9" s="112">
        <v>1.5957446808510634</v>
      </c>
      <c r="N9" s="112">
        <v>1.5706806282722585</v>
      </c>
    </row>
    <row r="10" spans="1:14" ht="18" customHeight="1" thickTop="1" x14ac:dyDescent="0.25">
      <c r="A10" s="108" t="s">
        <v>55</v>
      </c>
      <c r="B10" s="110">
        <v>18344.939139999999</v>
      </c>
      <c r="C10" s="110">
        <v>19090.873504000003</v>
      </c>
      <c r="D10" s="110">
        <v>19327.995912781498</v>
      </c>
      <c r="E10" s="110">
        <v>20640.414574379705</v>
      </c>
      <c r="F10" s="110">
        <v>21165.777102494012</v>
      </c>
      <c r="G10" s="110">
        <v>21769.47464712265</v>
      </c>
      <c r="H10" s="110">
        <v>22098.138336520507</v>
      </c>
      <c r="I10" s="110">
        <v>22545.882851217804</v>
      </c>
      <c r="J10" s="110">
        <v>22554.926796204356</v>
      </c>
      <c r="K10" s="110">
        <v>23830</v>
      </c>
      <c r="L10" s="110">
        <v>24600</v>
      </c>
      <c r="M10" s="110">
        <v>13800</v>
      </c>
      <c r="N10" s="110">
        <v>13560</v>
      </c>
    </row>
    <row r="11" spans="1:14" ht="18" customHeight="1" x14ac:dyDescent="0.3">
      <c r="A11" s="8" t="s">
        <v>1</v>
      </c>
      <c r="B11" s="9">
        <v>4.1784219051574034</v>
      </c>
      <c r="C11" s="9">
        <v>4.0661588370906054</v>
      </c>
      <c r="D11" s="9">
        <v>1.2420720756010084</v>
      </c>
      <c r="E11" s="9">
        <v>6.7902469946732102</v>
      </c>
      <c r="F11" s="9">
        <v>2.5453099608106822</v>
      </c>
      <c r="G11" s="9">
        <v>2.8522342539339274</v>
      </c>
      <c r="H11" s="9">
        <v>1.5097456173169377</v>
      </c>
      <c r="I11" s="9">
        <v>2.0261639595102521</v>
      </c>
      <c r="J11" s="9">
        <v>4.0113510064054836E-2</v>
      </c>
      <c r="K11" s="9">
        <v>5.6531914969913277</v>
      </c>
      <c r="L11" s="9">
        <v>3.2312211498111587</v>
      </c>
      <c r="M11" s="9">
        <v>-43.90243902439024</v>
      </c>
      <c r="N11" s="9">
        <v>-1.7391304347826098</v>
      </c>
    </row>
    <row r="12" spans="1:14" ht="26.25" customHeight="1" x14ac:dyDescent="0.25">
      <c r="A12" s="127"/>
      <c r="B12" s="127"/>
      <c r="C12" s="127"/>
      <c r="D12" s="17"/>
      <c r="E12" s="17"/>
      <c r="F12" s="17"/>
      <c r="G12" s="17"/>
      <c r="H12" s="17"/>
      <c r="I12" s="17"/>
      <c r="J12" s="17"/>
    </row>
    <row r="13" spans="1:14" ht="27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4" ht="15.75" customHeight="1" x14ac:dyDescent="0.25">
      <c r="A14" s="11" t="s">
        <v>121</v>
      </c>
      <c r="B14" s="53">
        <v>109.7</v>
      </c>
      <c r="C14" s="53">
        <v>113.5</v>
      </c>
      <c r="D14" s="53">
        <v>116.7</v>
      </c>
      <c r="E14" s="53">
        <v>118.4</v>
      </c>
      <c r="F14" s="53">
        <v>119.6</v>
      </c>
      <c r="G14" s="53">
        <v>119.39916666666667</v>
      </c>
      <c r="H14" s="53">
        <v>119.78280303030304</v>
      </c>
      <c r="I14" s="53">
        <v>120.48280303030305</v>
      </c>
      <c r="J14" s="53">
        <v>121.58280303030304</v>
      </c>
      <c r="K14" s="53">
        <v>122.98280303030305</v>
      </c>
      <c r="L14" s="53">
        <v>124.58280303030304</v>
      </c>
      <c r="M14" s="53">
        <v>126.38280303030304</v>
      </c>
      <c r="N14" s="53">
        <v>128.38280303030302</v>
      </c>
    </row>
    <row r="15" spans="1:14" ht="15.75" customHeight="1" x14ac:dyDescent="0.3">
      <c r="A15" s="8" t="s">
        <v>1</v>
      </c>
      <c r="B15" s="12"/>
      <c r="C15" s="12">
        <v>3.4639927073837784</v>
      </c>
      <c r="D15" s="12">
        <v>2.8193832599118895</v>
      </c>
      <c r="E15" s="12">
        <v>1.4567266495287168</v>
      </c>
      <c r="F15" s="12">
        <v>1.0135135135135087</v>
      </c>
      <c r="G15" s="12">
        <v>-0.20083333333332787</v>
      </c>
      <c r="H15" s="12">
        <v>0.38363636363636378</v>
      </c>
      <c r="I15" s="12">
        <v>0.7</v>
      </c>
      <c r="J15" s="12">
        <v>1.1000000000000001</v>
      </c>
      <c r="K15" s="12">
        <v>1.4</v>
      </c>
      <c r="L15" s="12">
        <v>1.6</v>
      </c>
      <c r="M15" s="12">
        <v>1.8</v>
      </c>
      <c r="N15" s="12">
        <v>2</v>
      </c>
    </row>
    <row r="16" spans="1:14" ht="15.75" customHeight="1" x14ac:dyDescent="0.25">
      <c r="A16" s="11" t="s">
        <v>122</v>
      </c>
      <c r="B16" s="53">
        <v>117.6</v>
      </c>
      <c r="C16" s="53">
        <v>121.5</v>
      </c>
      <c r="D16" s="53">
        <v>125.6</v>
      </c>
      <c r="E16" s="53">
        <v>127.8</v>
      </c>
      <c r="F16" s="53">
        <v>128.5</v>
      </c>
      <c r="G16" s="53">
        <v>129.30000000000001</v>
      </c>
      <c r="H16" s="53">
        <v>130.07339520494975</v>
      </c>
      <c r="I16" s="53">
        <v>128.87339520494976</v>
      </c>
      <c r="J16" s="53">
        <v>129.97339520494975</v>
      </c>
      <c r="K16" s="53">
        <v>132.07339520494975</v>
      </c>
      <c r="L16" s="53">
        <v>134.67339520494974</v>
      </c>
      <c r="M16" s="53">
        <v>136.47339520494975</v>
      </c>
      <c r="N16" s="53">
        <v>138.67339520494974</v>
      </c>
    </row>
    <row r="17" spans="1:14" ht="15.75" customHeight="1" x14ac:dyDescent="0.3">
      <c r="A17" s="8" t="s">
        <v>1</v>
      </c>
      <c r="B17" s="12"/>
      <c r="C17" s="12">
        <v>3.3163265306122458</v>
      </c>
      <c r="D17" s="12">
        <v>3.3744855967078102</v>
      </c>
      <c r="E17" s="12">
        <v>1.7515923566878921</v>
      </c>
      <c r="F17" s="12">
        <v>0.54773082942096707</v>
      </c>
      <c r="G17" s="12">
        <v>0.6225680933852118</v>
      </c>
      <c r="H17" s="12">
        <v>0.77339520494972191</v>
      </c>
      <c r="I17" s="12">
        <v>-1.2</v>
      </c>
      <c r="J17" s="12">
        <v>1.1000000000000001</v>
      </c>
      <c r="K17" s="12">
        <v>2.1</v>
      </c>
      <c r="L17" s="12">
        <v>2.6</v>
      </c>
      <c r="M17" s="12">
        <v>1.8</v>
      </c>
      <c r="N17" s="12">
        <v>2.2000000000000002</v>
      </c>
    </row>
    <row r="18" spans="1:14" ht="18" customHeight="1" x14ac:dyDescent="0.25">
      <c r="C18" s="47"/>
    </row>
    <row r="19" spans="1:14" ht="18" customHeight="1" x14ac:dyDescent="0.25">
      <c r="A19" s="11" t="s">
        <v>120</v>
      </c>
      <c r="B19" s="11">
        <v>0.90253261703760546</v>
      </c>
      <c r="C19" s="37">
        <v>0.93246354566385259</v>
      </c>
      <c r="D19" s="37">
        <v>0.96392939370683028</v>
      </c>
      <c r="E19" s="37">
        <v>0.98081350729086714</v>
      </c>
      <c r="F19" s="37">
        <v>0.98618572524942427</v>
      </c>
      <c r="G19" s="37">
        <v>0.99405416300749938</v>
      </c>
      <c r="H19" s="37">
        <v>1</v>
      </c>
      <c r="I19" s="37">
        <v>0.99077443932243625</v>
      </c>
      <c r="J19" s="37">
        <v>0.99923120327686976</v>
      </c>
      <c r="K19" s="37">
        <v>1.0153759344626063</v>
      </c>
      <c r="L19" s="37">
        <v>1.0353646492639945</v>
      </c>
      <c r="M19" s="37">
        <v>1.0492029902803404</v>
      </c>
      <c r="N19" s="37">
        <v>1.0661165181892072</v>
      </c>
    </row>
    <row r="20" spans="1:14" ht="18" customHeight="1" x14ac:dyDescent="0.25">
      <c r="H20" s="17"/>
      <c r="I20" s="17"/>
    </row>
    <row r="21" spans="1:14" ht="18" customHeight="1" x14ac:dyDescent="0.2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4" ht="18" customHeight="1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4" ht="18" customHeight="1" x14ac:dyDescent="0.2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4" ht="18" customHeight="1" x14ac:dyDescent="0.2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4" ht="18" customHeight="1" x14ac:dyDescent="0.25">
      <c r="A25" s="11" t="s">
        <v>53</v>
      </c>
      <c r="B25" s="44">
        <v>17470.607690340137</v>
      </c>
      <c r="C25" s="44">
        <v>17398.198030841155</v>
      </c>
      <c r="D25" s="44">
        <v>17476.044044731709</v>
      </c>
      <c r="E25" s="44">
        <v>18317.531733432515</v>
      </c>
      <c r="F25" s="44">
        <v>18447.864462375845</v>
      </c>
      <c r="G25" s="44">
        <v>18667.184505741316</v>
      </c>
      <c r="H25" s="44">
        <v>18890.563156200074</v>
      </c>
      <c r="I25" s="44">
        <v>19079.061137008219</v>
      </c>
      <c r="J25" s="44">
        <v>18894.526049712116</v>
      </c>
      <c r="K25" s="44">
        <v>19647.895250303183</v>
      </c>
      <c r="L25" s="44">
        <v>19925.347088743241</v>
      </c>
      <c r="M25" s="44">
        <v>9807.4444081126549</v>
      </c>
      <c r="N25" s="44">
        <v>9398.5974600777336</v>
      </c>
    </row>
    <row r="26" spans="1:14" ht="18" customHeight="1" x14ac:dyDescent="0.25">
      <c r="A26" s="63" t="s">
        <v>62</v>
      </c>
      <c r="B26" s="44">
        <v>1559.1080404591842</v>
      </c>
      <c r="C26" s="44">
        <v>1789.5477927901236</v>
      </c>
      <c r="D26" s="44">
        <v>1257.6889762510098</v>
      </c>
      <c r="E26" s="44">
        <v>1337.0584930281693</v>
      </c>
      <c r="F26" s="44">
        <v>1481.5814820208104</v>
      </c>
      <c r="G26" s="44">
        <v>1654.2358548161599</v>
      </c>
      <c r="H26" s="44">
        <v>1537.872180320431</v>
      </c>
      <c r="I26" s="44">
        <v>1886.1293511749989</v>
      </c>
      <c r="J26" s="44">
        <v>1861.431062100876</v>
      </c>
      <c r="K26" s="44">
        <v>1999.259516697517</v>
      </c>
      <c r="L26" s="44">
        <v>2018.612477725321</v>
      </c>
      <c r="M26" s="44">
        <v>1524.967060542298</v>
      </c>
      <c r="N26" s="44">
        <v>1500.7740455213948</v>
      </c>
    </row>
    <row r="27" spans="1:14" ht="18" customHeight="1" x14ac:dyDescent="0.25">
      <c r="A27" s="92" t="s">
        <v>54</v>
      </c>
      <c r="B27" s="44">
        <v>1296.3520408163267</v>
      </c>
      <c r="C27" s="44">
        <v>1285.8411522633746</v>
      </c>
      <c r="D27" s="44">
        <v>1317.5238853503186</v>
      </c>
      <c r="E27" s="44">
        <v>1389.5883262910797</v>
      </c>
      <c r="F27" s="44">
        <v>1532.816751750973</v>
      </c>
      <c r="G27" s="44">
        <v>1616.4183596287703</v>
      </c>
      <c r="H27" s="44">
        <v>1669.703</v>
      </c>
      <c r="I27" s="44">
        <v>1790.6275430493183</v>
      </c>
      <c r="J27" s="44">
        <v>1816.3231795129095</v>
      </c>
      <c r="K27" s="44">
        <v>1821.9852738376387</v>
      </c>
      <c r="L27" s="44">
        <v>1815.7853866620112</v>
      </c>
      <c r="M27" s="44">
        <v>1820.4294285223684</v>
      </c>
      <c r="N27" s="44">
        <v>1819.6885301946911</v>
      </c>
    </row>
    <row r="28" spans="1:14" ht="18" customHeight="1" x14ac:dyDescent="0.25">
      <c r="A28" s="3"/>
      <c r="B28" s="45">
        <v>20326.06777161565</v>
      </c>
      <c r="C28" s="45">
        <v>20473.586975894654</v>
      </c>
      <c r="D28" s="45">
        <v>20051.256906333037</v>
      </c>
      <c r="E28" s="45">
        <v>21044.178552751764</v>
      </c>
      <c r="F28" s="45">
        <v>21462.262696147627</v>
      </c>
      <c r="G28" s="45">
        <v>21937.838720186246</v>
      </c>
      <c r="H28" s="45">
        <v>22098.138336520507</v>
      </c>
      <c r="I28" s="45">
        <v>22755.818031232535</v>
      </c>
      <c r="J28" s="45">
        <v>22572.280291325904</v>
      </c>
      <c r="K28" s="45">
        <v>23469.140040838338</v>
      </c>
      <c r="L28" s="45">
        <v>23759.744953130572</v>
      </c>
      <c r="M28" s="45">
        <v>13152.840897177321</v>
      </c>
      <c r="N28" s="45">
        <v>12719.06003579382</v>
      </c>
    </row>
    <row r="29" spans="1:14" ht="18" customHeight="1" x14ac:dyDescent="0.25">
      <c r="H29" s="17"/>
      <c r="I29" s="17"/>
    </row>
    <row r="30" spans="1:14" ht="18" customHeight="1" x14ac:dyDescent="0.25">
      <c r="H30" s="17"/>
      <c r="I30" s="17"/>
    </row>
    <row r="31" spans="1:14" ht="18" customHeight="1" x14ac:dyDescent="0.25">
      <c r="H31" s="17"/>
      <c r="I31" s="17"/>
    </row>
    <row r="32" spans="1:14" ht="18" customHeight="1" x14ac:dyDescent="0.25">
      <c r="H32" s="17"/>
      <c r="I32" s="17"/>
    </row>
    <row r="33" spans="8:9" ht="18" customHeight="1" x14ac:dyDescent="0.25">
      <c r="H33" s="17"/>
      <c r="I33" s="17"/>
    </row>
    <row r="34" spans="8:9" ht="18" customHeight="1" x14ac:dyDescent="0.25">
      <c r="H34" s="17"/>
      <c r="I34" s="17"/>
    </row>
    <row r="35" spans="8:9" ht="18" customHeight="1" x14ac:dyDescent="0.25">
      <c r="H35" s="17"/>
      <c r="I35" s="17"/>
    </row>
    <row r="36" spans="8:9" ht="18" customHeight="1" x14ac:dyDescent="0.25">
      <c r="H36" s="17"/>
      <c r="I36" s="17"/>
    </row>
    <row r="37" spans="8:9" ht="18" customHeight="1" x14ac:dyDescent="0.25">
      <c r="H37" s="17"/>
      <c r="I37" s="17"/>
    </row>
    <row r="38" spans="8:9" ht="18" customHeight="1" x14ac:dyDescent="0.25">
      <c r="H38" s="17"/>
      <c r="I38" s="17"/>
    </row>
    <row r="39" spans="8:9" ht="18" customHeight="1" x14ac:dyDescent="0.25">
      <c r="H39" s="17"/>
      <c r="I39" s="17"/>
    </row>
    <row r="40" spans="8:9" ht="18" customHeight="1" x14ac:dyDescent="0.25">
      <c r="H40" s="17"/>
      <c r="I40" s="17"/>
    </row>
    <row r="41" spans="8:9" ht="18" customHeight="1" x14ac:dyDescent="0.25">
      <c r="H41" s="17"/>
      <c r="I41" s="17"/>
    </row>
    <row r="42" spans="8:9" ht="18" customHeight="1" x14ac:dyDescent="0.25">
      <c r="H42" s="17"/>
      <c r="I42" s="17"/>
    </row>
    <row r="43" spans="8:9" ht="18" customHeight="1" x14ac:dyDescent="0.25">
      <c r="H43" s="17"/>
      <c r="I43" s="17"/>
    </row>
    <row r="44" spans="8:9" ht="18" customHeight="1" x14ac:dyDescent="0.25">
      <c r="H44" s="17"/>
      <c r="I44" s="17"/>
    </row>
    <row r="45" spans="8:9" ht="18" customHeight="1" x14ac:dyDescent="0.25">
      <c r="H45" s="17"/>
      <c r="I45" s="17"/>
    </row>
    <row r="46" spans="8:9" ht="18" customHeight="1" x14ac:dyDescent="0.25">
      <c r="I46" s="17"/>
    </row>
    <row r="47" spans="8:9" ht="18" customHeight="1" x14ac:dyDescent="0.25">
      <c r="I47" s="17"/>
    </row>
    <row r="48" spans="8:9" ht="18" customHeight="1" x14ac:dyDescent="0.25">
      <c r="I48" s="17"/>
    </row>
    <row r="49" spans="9:9" ht="18" customHeight="1" x14ac:dyDescent="0.25">
      <c r="I49" s="17"/>
    </row>
    <row r="50" spans="9:9" ht="18" customHeight="1" x14ac:dyDescent="0.25">
      <c r="I50" s="17"/>
    </row>
    <row r="51" spans="9:9" ht="18" customHeight="1" x14ac:dyDescent="0.25">
      <c r="I51" s="17"/>
    </row>
    <row r="52" spans="9:9" ht="18" customHeight="1" x14ac:dyDescent="0.25">
      <c r="I52" s="17"/>
    </row>
    <row r="53" spans="9:9" ht="18" customHeight="1" x14ac:dyDescent="0.25">
      <c r="I53" s="17"/>
    </row>
    <row r="54" spans="9:9" ht="18" customHeight="1" x14ac:dyDescent="0.25">
      <c r="I54" s="17"/>
    </row>
    <row r="55" spans="9:9" ht="18" customHeight="1" x14ac:dyDescent="0.25">
      <c r="I55" s="17"/>
    </row>
    <row r="56" spans="9:9" ht="18" customHeight="1" x14ac:dyDescent="0.25">
      <c r="I56" s="17"/>
    </row>
    <row r="57" spans="9:9" ht="18" customHeight="1" x14ac:dyDescent="0.25">
      <c r="I57" s="17"/>
    </row>
    <row r="58" spans="9:9" ht="18" customHeight="1" x14ac:dyDescent="0.25">
      <c r="I58" s="17"/>
    </row>
    <row r="59" spans="9:9" ht="18" customHeight="1" x14ac:dyDescent="0.25">
      <c r="I59" s="17"/>
    </row>
    <row r="60" spans="9:9" ht="18" customHeight="1" x14ac:dyDescent="0.25">
      <c r="I60" s="17"/>
    </row>
    <row r="61" spans="9:9" ht="18" customHeight="1" x14ac:dyDescent="0.25">
      <c r="I61" s="17"/>
    </row>
    <row r="62" spans="9:9" ht="18" customHeight="1" x14ac:dyDescent="0.25">
      <c r="I62" s="17"/>
    </row>
    <row r="63" spans="9:9" ht="18" customHeight="1" x14ac:dyDescent="0.25">
      <c r="I63" s="17"/>
    </row>
    <row r="64" spans="9:9" ht="18" customHeight="1" x14ac:dyDescent="0.25">
      <c r="I64" s="17"/>
    </row>
    <row r="65" spans="9:9" ht="18" customHeight="1" x14ac:dyDescent="0.25">
      <c r="I65" s="17"/>
    </row>
    <row r="66" spans="9:9" ht="18" customHeight="1" x14ac:dyDescent="0.25">
      <c r="I66" s="17"/>
    </row>
    <row r="67" spans="9:9" ht="18" customHeight="1" x14ac:dyDescent="0.25">
      <c r="I67" s="17"/>
    </row>
  </sheetData>
  <phoneticPr fontId="2" type="noConversion"/>
  <pageMargins left="0.39370078740157483" right="0.19685039370078741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N2 Dokumentti" ma:contentTypeID="0x010100FB67A0028CB54352919050D117ADD961004C93E99768621B4FBBAFC85CE48172AB" ma:contentTypeVersion="4" ma:contentTypeDescription="KN2 Dokumentti sisältölaji." ma:contentTypeScope="" ma:versionID="a76032008a44b95b5955513630937375">
  <xsd:schema xmlns:xsd="http://www.w3.org/2001/XMLSchema" xmlns:xs="http://www.w3.org/2001/XMLSchema" xmlns:p="http://schemas.microsoft.com/office/2006/metadata/properties" xmlns:ns2="a86a36f1-5a8f-416f-bf33-cf6bc51d313a" xmlns:ns3="2ca64109-ff74-4a3f-8df8-1404b228dfda" xmlns:ns4="f674653e-f7ee-4492-bd39-da975c8607c5" targetNamespace="http://schemas.microsoft.com/office/2006/metadata/properties" ma:root="true" ma:fieldsID="efb307f035e4f1bda5c1419851138c08" ns2:_="" ns3:_="" ns4:_="">
    <xsd:import namespace="a86a36f1-5a8f-416f-bf33-cf6bc51d313a"/>
    <xsd:import namespace="2ca64109-ff74-4a3f-8df8-1404b228dfda"/>
    <xsd:import namespace="f674653e-f7ee-4492-bd39-da975c8607c5"/>
    <xsd:element name="properties">
      <xsd:complexType>
        <xsd:sequence>
          <xsd:element name="documentManagement">
            <xsd:complexType>
              <xsd:all>
                <xsd:element ref="ns2:KN2Description" minOccurs="0"/>
                <xsd:element ref="ns3:ExpertServiceTaxHTField0" minOccurs="0"/>
                <xsd:element ref="ns3:ThemeTaxHTField0" minOccurs="0"/>
                <xsd:element ref="ns3:KN2KeywordsTaxHTField0" minOccurs="0"/>
                <xsd:element ref="ns3:MunicipalityTaxHTField0" minOccurs="0"/>
                <xsd:element ref="ns3:KN2LanguageTaxHTField0" minOccurs="0"/>
                <xsd:element ref="ns4:KN2ArticleDateTime" minOccurs="0"/>
                <xsd:element ref="ns3:TaxCatchAll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a36f1-5a8f-416f-bf33-cf6bc51d313a" elementFormDefault="qualified">
    <xsd:import namespace="http://schemas.microsoft.com/office/2006/documentManagement/types"/>
    <xsd:import namespace="http://schemas.microsoft.com/office/infopath/2007/PartnerControls"/>
    <xsd:element name="KN2Description" ma:index="8" nillable="true" ma:displayName="Kuvausteksti" ma:internalName="KN2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64109-ff74-4a3f-8df8-1404b228dfda" elementFormDefault="qualified">
    <xsd:import namespace="http://schemas.microsoft.com/office/2006/documentManagement/types"/>
    <xsd:import namespace="http://schemas.microsoft.com/office/infopath/2007/PartnerControls"/>
    <xsd:element name="ExpertServiceTaxHTField0" ma:index="9" ma:taxonomy="true" ma:internalName="ExpertServiceTaxHTField0" ma:taxonomyFieldName="ExpertService" ma:displayName="Asiantuntijapalvelut" ma:default="" ma:fieldId="{969cb6fd-1f4d-4c41-ae54-a504ad3b65cf}" ma:taxonomyMulti="true" ma:sspId="af6aced0-8844-4989-b18d-bf2834524db8" ma:termSetId="0f91e407-31c2-4981-adcd-3a992993f5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hemeTaxHTField0" ma:index="11" nillable="true" ma:taxonomy="true" ma:internalName="ThemeTaxHTField0" ma:taxonomyFieldName="Theme" ma:displayName="Teemat" ma:fieldId="{040ee926-e7cf-4076-a1f3-29b285211891}" ma:taxonomyMulti="true" ma:sspId="af6aced0-8844-4989-b18d-bf2834524db8" ma:termSetId="75b7cd61-4408-4d77-8374-d2cb507445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KeywordsTaxHTField0" ma:index="13" nillable="true" ma:taxonomy="true" ma:internalName="KN2KeywordsTaxHTField0" ma:taxonomyFieldName="KN2Keywords" ma:displayName="Asiasanat" ma:fieldId="{11851b79-a7e3-4a1d-bd9d-944d2d87b293}" ma:taxonomyMulti="true" ma:sspId="af6aced0-8844-4989-b18d-bf2834524db8" ma:termSetId="1b86b395-74cd-4831-bbe4-19296048be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unicipalityTaxHTField0" ma:index="15" nillable="true" ma:taxonomy="true" ma:internalName="MunicipalityTaxHTField0" ma:taxonomyFieldName="Municipality" ma:displayName="Kunta" ma:fieldId="{4e88d9db-f7ea-4b86-8eef-f1494b580dd0}" ma:taxonomyMulti="true" ma:sspId="af6aced0-8844-4989-b18d-bf2834524db8" ma:termSetId="788596fa-2187-4349-9e27-21ebbd15ae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LanguageTaxHTField0" ma:index="17" nillable="true" ma:taxonomy="true" ma:internalName="KN2LanguageTaxHTField0" ma:taxonomyFieldName="KN2Language" ma:displayName="Kieli" ma:fieldId="{c18774ba-aa5a-42e7-a16a-d0ce5e6458ba}" ma:sspId="af6aced0-8844-4989-b18d-bf2834524db8" ma:termSetId="8851a166-5db3-4141-857a-f8e0095c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0" nillable="true" ma:displayName="Luokituksen Kaikki-sarake" ma:description="" ma:hidden="true" ma:list="{04c7fbc9-91a9-4b02-980f-703bf088685b}" ma:internalName="TaxCatchAll" ma:showField="CatchAllData" ma:web="2ca64109-ff74-4a3f-8df8-1404b228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1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22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4653e-f7ee-4492-bd39-da975c8607c5" elementFormDefault="qualified">
    <xsd:import namespace="http://schemas.microsoft.com/office/2006/documentManagement/types"/>
    <xsd:import namespace="http://schemas.microsoft.com/office/infopath/2007/PartnerControls"/>
    <xsd:element name="KN2ArticleDateTime" ma:index="19" nillable="true" ma:displayName="Aika" ma:default="[today]" ma:format="DateTime" ma:internalName="KN2Article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unicipalityTaxHTField0 xmlns="2ca64109-ff74-4a3f-8df8-1404b228dfda">
      <Terms xmlns="http://schemas.microsoft.com/office/infopath/2007/PartnerControls"/>
    </MunicipalityTaxHTField0>
    <ExpertServic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Kuntatalous</TermName>
          <TermId xmlns="http://schemas.microsoft.com/office/infopath/2007/PartnerControls">f60f4e25-53fd-466c-b326-d92406949689</TermId>
        </TermInfo>
      </Terms>
    </ExpertServiceTaxHTField0>
    <KN2KeywordsTaxHTField0 xmlns="2ca64109-ff74-4a3f-8df8-1404b228dfda">
      <Terms xmlns="http://schemas.microsoft.com/office/infopath/2007/PartnerControls"/>
    </KN2KeywordsTaxHTField0>
    <KN2Languag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Suomi</TermName>
          <TermId xmlns="http://schemas.microsoft.com/office/infopath/2007/PartnerControls">c4d91495-0bb1-492d-b765-d0f131750025</TermId>
        </TermInfo>
      </Terms>
    </KN2LanguageTaxHTField0>
    <KN2ArticleDateTime xmlns="f674653e-f7ee-4492-bd39-da975c8607c5">2015-05-13T10:31:00+00:00</KN2ArticleDateTime>
    <KN2Description xmlns="a86a36f1-5a8f-416f-bf33-cf6bc51d313a">Työkirja sisältää 6 taulukkoa (Excel 1997-2003 *.xls)</KN2Description>
    <ThemeTaxHTField0 xmlns="2ca64109-ff74-4a3f-8df8-1404b228dfda">
      <Terms xmlns="http://schemas.microsoft.com/office/infopath/2007/PartnerControls"/>
    </ThemeTaxHTField0>
    <TaxCatchAll xmlns="2ca64109-ff74-4a3f-8df8-1404b228dfda">
      <Value xmlns="2ca64109-ff74-4a3f-8df8-1404b228dfda">7</Value>
      <Value xmlns="2ca64109-ff74-4a3f-8df8-1404b228dfda">14</Value>
    </TaxCatchAll>
  </documentManagement>
</p:properties>
</file>

<file path=customXml/itemProps1.xml><?xml version="1.0" encoding="utf-8"?>
<ds:datastoreItem xmlns:ds="http://schemas.openxmlformats.org/officeDocument/2006/customXml" ds:itemID="{77379932-00E0-45BA-97FC-FECB0E13925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A9A7D34-CB5F-47D7-B159-C96FFA2380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a36f1-5a8f-416f-bf33-cf6bc51d313a"/>
    <ds:schemaRef ds:uri="2ca64109-ff74-4a3f-8df8-1404b228dfda"/>
    <ds:schemaRef ds:uri="f674653e-f7ee-4492-bd39-da975c860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FBA0E2-C1A4-41D4-896D-04D8A5C2A7C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9E5D6F8-8707-42BE-82E8-2F355BDBD8F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11D3099-4E02-44E6-A40B-AE65636710E5}">
  <ds:schemaRefs>
    <ds:schemaRef ds:uri="http://purl.org/dc/elements/1.1/"/>
    <ds:schemaRef ds:uri="http://purl.org/dc/dcmitype/"/>
    <ds:schemaRef ds:uri="a86a36f1-5a8f-416f-bf33-cf6bc51d313a"/>
    <ds:schemaRef ds:uri="http://purl.org/dc/terms/"/>
    <ds:schemaRef ds:uri="http://schemas.microsoft.com/office/infopath/2007/PartnerControls"/>
    <ds:schemaRef ds:uri="f674653e-f7ee-4492-bd39-da975c8607c5"/>
    <ds:schemaRef ds:uri="http://schemas.openxmlformats.org/package/2006/metadata/core-properties"/>
    <ds:schemaRef ds:uri="http://schemas.microsoft.com/office/2006/documentManagement/types"/>
    <ds:schemaRef ds:uri="2ca64109-ff74-4a3f-8df8-1404b228dfd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A.1.1</vt:lpstr>
      <vt:lpstr>A.1.2</vt:lpstr>
      <vt:lpstr>A.2</vt:lpstr>
      <vt:lpstr>B.1&amp;2</vt:lpstr>
      <vt:lpstr>C.1&amp;2</vt:lpstr>
      <vt:lpstr>S.1</vt:lpstr>
      <vt:lpstr>'B.1&amp;2'!Tulostusalue</vt:lpstr>
      <vt:lpstr>'C.1&amp;2'!Tulostusalue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creator>IBM Preferred Customer</dc:creator>
  <cp:lastModifiedBy>Strandberg Benjamin</cp:lastModifiedBy>
  <cp:lastPrinted>2018-09-17T14:25:26Z</cp:lastPrinted>
  <dcterms:created xsi:type="dcterms:W3CDTF">2001-11-01T15:18:24Z</dcterms:created>
  <dcterms:modified xsi:type="dcterms:W3CDTF">2018-09-17T14:26:25Z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</Properties>
</file>