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4065" windowWidth="11955" windowHeight="4380" activeTab="0"/>
  </bookViews>
  <sheets>
    <sheet name="kunnittain" sheetId="1" r:id="rId1"/>
    <sheet name="suurimmat ja pienimmät" sheetId="2" r:id="rId2"/>
    <sheet name="maakunnittain" sheetId="3" r:id="rId3"/>
    <sheet name="kuntakoon mukaan" sheetId="4" r:id="rId4"/>
  </sheets>
  <definedNames>
    <definedName name="_xlnm.Print_Area" localSheetId="0">'kunnittain'!$A$1:$V$389</definedName>
    <definedName name="_xlnm.Print_Area" localSheetId="3">'kuntakoon mukaan'!$A$1:$V$19</definedName>
    <definedName name="_xlnm.Print_Area" localSheetId="1">'suurimmat ja pienimmät'!$A$1:$U$39</definedName>
    <definedName name="_xlnm.Print_Titles" localSheetId="0">'kunnittain'!$6:$10</definedName>
  </definedNames>
  <calcPr fullCalcOnLoad="1"/>
</workbook>
</file>

<file path=xl/sharedStrings.xml><?xml version="1.0" encoding="utf-8"?>
<sst xmlns="http://schemas.openxmlformats.org/spreadsheetml/2006/main" count="1874" uniqueCount="631">
  <si>
    <t xml:space="preserve">      Maksuunpantu kunnallis-</t>
  </si>
  <si>
    <t xml:space="preserve">  Maksuunpantua kunnallisveroa</t>
  </si>
  <si>
    <t xml:space="preserve">      Maksuunpannut verot</t>
  </si>
  <si>
    <t>Raasepori</t>
  </si>
  <si>
    <t>Raseborg</t>
  </si>
  <si>
    <t>Kemiönsaari</t>
  </si>
  <si>
    <t>Kimitoön</t>
  </si>
  <si>
    <t xml:space="preserve">Mänttä-Vilppula             </t>
  </si>
  <si>
    <t>Mänttä-Vilppula</t>
  </si>
  <si>
    <t>Sastamala</t>
  </si>
  <si>
    <t>Siikalatva</t>
  </si>
  <si>
    <t xml:space="preserve">  Tulovero-%</t>
  </si>
  <si>
    <t>Kunnal-</t>
  </si>
  <si>
    <t>Yhteisö-</t>
  </si>
  <si>
    <t>Kiinteis-</t>
  </si>
  <si>
    <t>lisvero</t>
  </si>
  <si>
    <t>tövero</t>
  </si>
  <si>
    <t>Jämsä</t>
  </si>
  <si>
    <t>Hämeenkoski</t>
  </si>
  <si>
    <t>Lappi</t>
  </si>
  <si>
    <t>Pyhäjärvi</t>
  </si>
  <si>
    <t>muutos</t>
  </si>
  <si>
    <t>Larsmo</t>
  </si>
  <si>
    <t>Mariehamn</t>
  </si>
  <si>
    <t>Pedersören kunta</t>
  </si>
  <si>
    <t>Pyhtää</t>
  </si>
  <si>
    <t>Kunta</t>
  </si>
  <si>
    <t>euroa</t>
  </si>
  <si>
    <t>Koko maa</t>
  </si>
  <si>
    <t>Manner-Suomi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</si>
  <si>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</si>
  <si>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</si>
  <si>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</si>
  <si>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</si>
  <si>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</si>
  <si>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</si>
  <si>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 xml:space="preserve">Brändö             </t>
  </si>
  <si>
    <t xml:space="preserve">Eckerö             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</si>
  <si>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</si>
  <si>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</si>
  <si>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</si>
  <si>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</si>
  <si>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</si>
  <si>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</si>
  <si>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Finström           </t>
  </si>
  <si>
    <t xml:space="preserve">Forssa             </t>
  </si>
  <si>
    <t xml:space="preserve">Föglö              </t>
  </si>
  <si>
    <t xml:space="preserve">Geta  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</si>
  <si>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</si>
  <si>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</si>
  <si>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</si>
  <si>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</si>
  <si>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</si>
  <si>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Hammarland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</si>
  <si>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</si>
  <si>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</si>
  <si>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</si>
  <si>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</si>
  <si>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</si>
  <si>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</si>
  <si>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</si>
  <si>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 xml:space="preserve">Helsinki           </t>
  </si>
  <si>
    <t xml:space="preserve">Vantaa   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</si>
  <si>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</si>
  <si>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</si>
  <si>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</si>
  <si>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</si>
  <si>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</si>
  <si>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</si>
  <si>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</si>
  <si>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</si>
  <si>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</si>
  <si>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 xml:space="preserve">Heinola            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</si>
  <si>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</si>
  <si>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</si>
  <si>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</si>
  <si>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</si>
  <si>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</si>
  <si>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</si>
  <si>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</si>
  <si>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</si>
  <si>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</si>
  <si>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</si>
  <si>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Imatra             </t>
  </si>
  <si>
    <t xml:space="preserve">Jalasjärvi         </t>
  </si>
  <si>
    <t xml:space="preserve">Janakkala          </t>
  </si>
  <si>
    <t xml:space="preserve">Joensuu            </t>
  </si>
  <si>
    <t xml:space="preserve">Jokioinen          </t>
  </si>
  <si>
    <t xml:space="preserve">Jomala             </t>
  </si>
  <si>
    <t xml:space="preserve">Joroinen           </t>
  </si>
  <si>
    <t xml:space="preserve">Joutsa             </t>
  </si>
  <si>
    <t xml:space="preserve">Juankoski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</si>
  <si>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</si>
  <si>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</si>
  <si>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</si>
  <si>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</si>
  <si>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</si>
  <si>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Jämsä              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</si>
  <si>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</si>
  <si>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</si>
  <si>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</si>
  <si>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</si>
  <si>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</si>
  <si>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</si>
  <si>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</si>
  <si>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</si>
  <si>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</si>
  <si>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</si>
  <si>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</si>
  <si>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</si>
  <si>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</si>
  <si>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</si>
  <si>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</si>
  <si>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</si>
  <si>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</si>
  <si>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</si>
  <si>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</si>
  <si>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</si>
  <si>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</si>
  <si>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</si>
  <si>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</si>
  <si>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</si>
  <si>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</si>
  <si>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</si>
  <si>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</si>
  <si>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</si>
  <si>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</si>
  <si>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</si>
  <si>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</si>
  <si>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</si>
  <si>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</si>
  <si>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</si>
  <si>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</si>
  <si>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</si>
  <si>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</si>
  <si>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</si>
  <si>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</si>
  <si>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</si>
  <si>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</si>
  <si>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</si>
  <si>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</si>
  <si>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</si>
  <si>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</si>
  <si>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Kumlinge           </t>
  </si>
  <si>
    <t xml:space="preserve">Kuopio             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</si>
  <si>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</si>
  <si>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</si>
  <si>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</si>
  <si>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</si>
  <si>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</si>
  <si>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</si>
  <si>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</si>
  <si>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</si>
  <si>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Kökar              </t>
  </si>
  <si>
    <t xml:space="preserve">Köyliö             </t>
  </si>
  <si>
    <t xml:space="preserve">Kemijärvi          </t>
  </si>
  <si>
    <t xml:space="preserve">Lahti              </t>
  </si>
  <si>
    <t xml:space="preserve">Laihia             </t>
  </si>
  <si>
    <t xml:space="preserve">Laitila            </t>
  </si>
  <si>
    <t xml:space="preserve">Lapinlahti         </t>
  </si>
  <si>
    <t xml:space="preserve">Lappajärvi         </t>
  </si>
  <si>
    <t xml:space="preserve">Lappeenranta       </t>
  </si>
  <si>
    <t xml:space="preserve">Lapinjärvi         </t>
  </si>
  <si>
    <t xml:space="preserve">Lapua              </t>
  </si>
  <si>
    <t xml:space="preserve">Laukaa             </t>
  </si>
  <si>
    <t xml:space="preserve">Lemi               </t>
  </si>
  <si>
    <t xml:space="preserve">Lemland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</si>
  <si>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</si>
  <si>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</si>
  <si>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</si>
  <si>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</si>
  <si>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Lieto              </t>
  </si>
  <si>
    <t xml:space="preserve">Liminka            </t>
  </si>
  <si>
    <t xml:space="preserve">Liperi             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</si>
  <si>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</si>
  <si>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</si>
  <si>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</si>
  <si>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</si>
  <si>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</si>
  <si>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Lumparland         </t>
  </si>
  <si>
    <t xml:space="preserve">Luoto              </t>
  </si>
  <si>
    <t xml:space="preserve">Luumäki            </t>
  </si>
  <si>
    <t xml:space="preserve">Luvia              </t>
  </si>
  <si>
    <t xml:space="preserve">Lohja              </t>
  </si>
  <si>
    <t xml:space="preserve">Maalahti           </t>
  </si>
  <si>
    <t xml:space="preserve">Maarianhamina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</si>
  <si>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</si>
  <si>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</si>
  <si>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</si>
  <si>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</si>
  <si>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</si>
  <si>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 xml:space="preserve">Mikkeli            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</si>
  <si>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</si>
  <si>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</si>
  <si>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</si>
  <si>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</si>
  <si>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</si>
  <si>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</si>
  <si>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</si>
  <si>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</si>
  <si>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Mäntyharju         </t>
  </si>
  <si>
    <t xml:space="preserve">Naantali           </t>
  </si>
  <si>
    <t xml:space="preserve">Nakkila            </t>
  </si>
  <si>
    <t xml:space="preserve">Nastola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</si>
  <si>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</si>
  <si>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</si>
  <si>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</si>
  <si>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</si>
  <si>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</si>
  <si>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</si>
  <si>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</si>
  <si>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</si>
  <si>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 xml:space="preserve">Orivesi            </t>
  </si>
  <si>
    <t xml:space="preserve">Oulainen           </t>
  </si>
  <si>
    <t xml:space="preserve">Oulu               </t>
  </si>
  <si>
    <t xml:space="preserve">Padasjoki          </t>
  </si>
  <si>
    <t xml:space="preserve">Paimio   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</si>
  <si>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</si>
  <si>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</si>
  <si>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</si>
  <si>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</si>
  <si>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</si>
  <si>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</si>
  <si>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</si>
  <si>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</si>
  <si>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</si>
  <si>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</si>
  <si>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</si>
  <si>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</si>
  <si>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</si>
  <si>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</si>
  <si>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Pori               </t>
  </si>
  <si>
    <t xml:space="preserve">Pornainen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</si>
  <si>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</si>
  <si>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</si>
  <si>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</si>
  <si>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</si>
  <si>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</si>
  <si>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</si>
  <si>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 xml:space="preserve">Pyhäjoki 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</si>
  <si>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</si>
  <si>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</si>
  <si>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</si>
  <si>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</si>
  <si>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Porvoo             </t>
  </si>
  <si>
    <t xml:space="preserve">Raahe              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</si>
  <si>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</si>
  <si>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</si>
  <si>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</si>
  <si>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</si>
  <si>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</si>
  <si>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</si>
  <si>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</si>
  <si>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</si>
  <si>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</si>
  <si>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</si>
  <si>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</si>
  <si>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</si>
  <si>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</si>
  <si>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</si>
  <si>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</si>
  <si>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</si>
  <si>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</si>
  <si>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 xml:space="preserve">Salo               </t>
  </si>
  <si>
    <t xml:space="preserve">Saltvik            </t>
  </si>
  <si>
    <t xml:space="preserve">Sauvo              </t>
  </si>
  <si>
    <t xml:space="preserve">Savitaipale        </t>
  </si>
  <si>
    <t xml:space="preserve">Savonlinna 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</si>
  <si>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</si>
  <si>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</si>
  <si>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</si>
  <si>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</si>
  <si>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</si>
  <si>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</si>
  <si>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</si>
  <si>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</si>
  <si>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</si>
  <si>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</si>
  <si>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</si>
  <si>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</si>
  <si>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</si>
  <si>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</si>
  <si>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Sottunga           </t>
  </si>
  <si>
    <t xml:space="preserve">Sulkava            </t>
  </si>
  <si>
    <t xml:space="preserve">Sund   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</si>
  <si>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</si>
  <si>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</si>
  <si>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</si>
  <si>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</si>
  <si>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</si>
  <si>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</si>
  <si>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</si>
  <si>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</si>
  <si>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</si>
  <si>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</si>
  <si>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</si>
  <si>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</si>
  <si>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</si>
  <si>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</si>
  <si>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</si>
  <si>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</si>
  <si>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</si>
  <si>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</si>
  <si>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Pello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</si>
  <si>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</si>
  <si>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</si>
  <si>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</si>
  <si>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</si>
  <si>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</si>
  <si>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</si>
  <si>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</si>
  <si>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</si>
  <si>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</si>
  <si>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</si>
  <si>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Vaasa              </t>
  </si>
  <si>
    <t xml:space="preserve">Valkeakoski        </t>
  </si>
  <si>
    <t xml:space="preserve">Valtimo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</si>
  <si>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</si>
  <si>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</si>
  <si>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</si>
  <si>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</si>
  <si>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</si>
  <si>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</si>
  <si>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</si>
  <si>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</si>
  <si>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</si>
  <si>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</si>
  <si>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</si>
  <si>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 xml:space="preserve">Vårdö             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</si>
  <si>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</si>
  <si>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</si>
  <si>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</si>
  <si>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</si>
  <si>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</si>
  <si>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</si>
  <si>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>Maa-</t>
  </si>
  <si>
    <t xml:space="preserve"> Asukas-</t>
  </si>
  <si>
    <t>kunta-</t>
  </si>
  <si>
    <t xml:space="preserve"> luku</t>
  </si>
  <si>
    <t>31.12.</t>
  </si>
  <si>
    <t>14</t>
  </si>
  <si>
    <t>02</t>
  </si>
  <si>
    <t>17</t>
  </si>
  <si>
    <t>07</t>
  </si>
  <si>
    <t>21</t>
  </si>
  <si>
    <t>08</t>
  </si>
  <si>
    <t>12</t>
  </si>
  <si>
    <t>10</t>
  </si>
  <si>
    <t>19</t>
  </si>
  <si>
    <t>01</t>
  </si>
  <si>
    <t>04</t>
  </si>
  <si>
    <t>05</t>
  </si>
  <si>
    <t>16</t>
  </si>
  <si>
    <t>13</t>
  </si>
  <si>
    <t>18</t>
  </si>
  <si>
    <t>06</t>
  </si>
  <si>
    <t>11</t>
  </si>
  <si>
    <t>15</t>
  </si>
  <si>
    <t>09</t>
  </si>
  <si>
    <t>euroa/</t>
  </si>
  <si>
    <t>%</t>
  </si>
  <si>
    <t>as.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</si>
  <si>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</si>
  <si>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</si>
  <si>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</si>
  <si>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</si>
  <si>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</si>
  <si>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</si>
  <si>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</si>
  <si>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</si>
  <si>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</si>
  <si>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</si>
  <si>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</si>
  <si>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</si>
  <si>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</si>
  <si>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</si>
  <si>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</si>
  <si>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</si>
  <si>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</si>
  <si>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Ahvenanmaa</t>
  </si>
  <si>
    <t xml:space="preserve">           -    2 000</t>
  </si>
  <si>
    <t xml:space="preserve"> 10 001-  20 000</t>
  </si>
  <si>
    <t xml:space="preserve">100 001- </t>
  </si>
  <si>
    <t>Maakunta</t>
  </si>
  <si>
    <t>asukasluku</t>
  </si>
  <si>
    <t>Ruotsinkielinen</t>
  </si>
  <si>
    <t>nimi</t>
  </si>
  <si>
    <t>Kieli-</t>
  </si>
  <si>
    <t>suhde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</si>
  <si>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</si>
  <si>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</si>
  <si>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</si>
  <si>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</si>
  <si>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</si>
  <si>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</si>
  <si>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</si>
  <si>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</si>
  <si>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</si>
  <si>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</si>
  <si>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</si>
  <si>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</si>
  <si>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</si>
  <si>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</si>
  <si>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</si>
  <si>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</si>
  <si>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</si>
  <si>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</si>
  <si>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</si>
  <si>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</si>
  <si>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</si>
  <si>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</si>
  <si>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</si>
  <si>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</si>
  <si>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</si>
  <si>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</si>
  <si>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</si>
  <si>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</si>
  <si>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</si>
  <si>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</si>
  <si>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</si>
  <si>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</si>
  <si>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Kristinestad</t>
  </si>
  <si>
    <t>Kronoby</t>
  </si>
  <si>
    <t>Gustavs</t>
  </si>
  <si>
    <t>Kjulo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</si>
  <si>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</si>
  <si>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</si>
  <si>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</si>
  <si>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</si>
  <si>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</si>
  <si>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</si>
  <si>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</si>
  <si>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</si>
  <si>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Lojo</t>
  </si>
  <si>
    <t>Malax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</si>
  <si>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</si>
  <si>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</si>
  <si>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</si>
  <si>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</si>
  <si>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</si>
  <si>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</si>
  <si>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</si>
  <si>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</si>
  <si>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</si>
  <si>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</si>
  <si>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</si>
  <si>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</si>
  <si>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</si>
  <si>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</si>
  <si>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</si>
  <si>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</si>
  <si>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</si>
  <si>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</si>
  <si>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</si>
  <si>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</si>
  <si>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</si>
  <si>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</si>
  <si>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</si>
  <si>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</si>
  <si>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</si>
  <si>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</si>
  <si>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</si>
  <si>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</si>
  <si>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</si>
  <si>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</si>
  <si>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</si>
  <si>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</si>
  <si>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</si>
  <si>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</si>
  <si>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</si>
  <si>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</si>
  <si>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Virdois</t>
  </si>
  <si>
    <t>Övertorneå</t>
  </si>
  <si>
    <t>Etseri</t>
  </si>
  <si>
    <t>Seutu-</t>
  </si>
  <si>
    <t>Kunta-</t>
  </si>
  <si>
    <t>Tilast.</t>
  </si>
  <si>
    <t>kunta</t>
  </si>
  <si>
    <t>muoto</t>
  </si>
  <si>
    <t>koko-</t>
  </si>
  <si>
    <t>koodi</t>
  </si>
  <si>
    <t>ryhmitys</t>
  </si>
  <si>
    <t>146</t>
  </si>
  <si>
    <t>025</t>
  </si>
  <si>
    <t>177</t>
  </si>
  <si>
    <t>144</t>
  </si>
  <si>
    <t>081</t>
  </si>
  <si>
    <t>071</t>
  </si>
  <si>
    <t>023</t>
  </si>
  <si>
    <t>213</t>
  </si>
  <si>
    <t>021</t>
  </si>
  <si>
    <t>212</t>
  </si>
  <si>
    <t>122</t>
  </si>
  <si>
    <t>103</t>
  </si>
  <si>
    <t>196</t>
  </si>
  <si>
    <t>011</t>
  </si>
  <si>
    <t>041</t>
  </si>
  <si>
    <t>053</t>
  </si>
  <si>
    <t>176</t>
  </si>
  <si>
    <t>175</t>
  </si>
  <si>
    <t>171</t>
  </si>
  <si>
    <t>022</t>
  </si>
  <si>
    <t>161</t>
  </si>
  <si>
    <t>082</t>
  </si>
  <si>
    <t>131</t>
  </si>
  <si>
    <t>043</t>
  </si>
  <si>
    <t>051</t>
  </si>
  <si>
    <t>101</t>
  </si>
  <si>
    <t>052</t>
  </si>
  <si>
    <t>162</t>
  </si>
  <si>
    <t>044</t>
  </si>
  <si>
    <t>181</t>
  </si>
  <si>
    <t>061</t>
  </si>
  <si>
    <t>173</t>
  </si>
  <si>
    <t>111</t>
  </si>
  <si>
    <t>142</t>
  </si>
  <si>
    <t>093</t>
  </si>
  <si>
    <t>197</t>
  </si>
  <si>
    <t>141</t>
  </si>
  <si>
    <t>151</t>
  </si>
  <si>
    <t>132</t>
  </si>
  <si>
    <t>091</t>
  </si>
  <si>
    <t>113</t>
  </si>
  <si>
    <t>125</t>
  </si>
  <si>
    <t>069</t>
  </si>
  <si>
    <t>134</t>
  </si>
  <si>
    <t>182</t>
  </si>
  <si>
    <t>064</t>
  </si>
  <si>
    <t>138</t>
  </si>
  <si>
    <t>112</t>
  </si>
  <si>
    <t>153</t>
  </si>
  <si>
    <t>192</t>
  </si>
  <si>
    <t>194</t>
  </si>
  <si>
    <t>124</t>
  </si>
  <si>
    <t>133</t>
  </si>
  <si>
    <t>135</t>
  </si>
  <si>
    <t>152</t>
  </si>
  <si>
    <t>154</t>
  </si>
  <si>
    <t>024</t>
  </si>
  <si>
    <t>178</t>
  </si>
  <si>
    <t>063</t>
  </si>
  <si>
    <t>114</t>
  </si>
  <si>
    <t>211</t>
  </si>
  <si>
    <t>068</t>
  </si>
  <si>
    <t>193</t>
  </si>
  <si>
    <t>105</t>
  </si>
  <si>
    <t>174</t>
  </si>
  <si>
    <t>191</t>
  </si>
  <si>
    <t>115</t>
  </si>
  <si>
    <t>vero</t>
  </si>
  <si>
    <t>Akaa</t>
  </si>
  <si>
    <t>Eri verolajien osuudet, %</t>
  </si>
  <si>
    <t>maksimi</t>
  </si>
  <si>
    <t>minimi</t>
  </si>
  <si>
    <t>1</t>
  </si>
  <si>
    <t>014</t>
  </si>
  <si>
    <t>Nyland</t>
  </si>
  <si>
    <t>Egentliga Finland</t>
  </si>
  <si>
    <t>Österbotten</t>
  </si>
  <si>
    <t>Åland</t>
  </si>
  <si>
    <t xml:space="preserve">  Maksuunpantua kunnallis-</t>
  </si>
  <si>
    <t xml:space="preserve">      Maksuunpantu</t>
  </si>
  <si>
    <t>Kiinteistöveron osuus</t>
  </si>
  <si>
    <t xml:space="preserve">  veroa vastaavien verotet-</t>
  </si>
  <si>
    <t xml:space="preserve">       kiinteistövero</t>
  </si>
  <si>
    <t xml:space="preserve">      verotuloista, %</t>
  </si>
  <si>
    <t xml:space="preserve">   tavien tulojen muutos, %</t>
  </si>
  <si>
    <t xml:space="preserve">       euroa/asukas</t>
  </si>
  <si>
    <t>€/as.</t>
  </si>
  <si>
    <t>Vöyri</t>
  </si>
  <si>
    <t>Vörå</t>
  </si>
  <si>
    <t>Birkaland</t>
  </si>
  <si>
    <t>Parainen</t>
  </si>
  <si>
    <t>Pargas</t>
  </si>
  <si>
    <t>015</t>
  </si>
  <si>
    <t>016</t>
  </si>
  <si>
    <t xml:space="preserve">Satakunta </t>
  </si>
  <si>
    <t xml:space="preserve">Egentliga Tavastland </t>
  </si>
  <si>
    <t xml:space="preserve">Päijänne-Tavastland </t>
  </si>
  <si>
    <t xml:space="preserve">Kymmenedalen </t>
  </si>
  <si>
    <t xml:space="preserve">Södra Karelen </t>
  </si>
  <si>
    <t xml:space="preserve">Södra Savolax </t>
  </si>
  <si>
    <t xml:space="preserve">Norra Savolax </t>
  </si>
  <si>
    <t xml:space="preserve">Norra Karelen </t>
  </si>
  <si>
    <t xml:space="preserve">Mellersta Finland </t>
  </si>
  <si>
    <t xml:space="preserve">Södra Österbotten </t>
  </si>
  <si>
    <t xml:space="preserve">Mellersta Österbotten </t>
  </si>
  <si>
    <t xml:space="preserve">Norra Österbotten </t>
  </si>
  <si>
    <t xml:space="preserve">Kajanaland </t>
  </si>
  <si>
    <t xml:space="preserve">Lappland </t>
  </si>
  <si>
    <t>Maksuunpantua kunnallis-</t>
  </si>
  <si>
    <t>Yhteisöveron osuus</t>
  </si>
  <si>
    <t xml:space="preserve">   verotuloista, %</t>
  </si>
  <si>
    <t xml:space="preserve">     Maksuunpannut</t>
  </si>
  <si>
    <t xml:space="preserve">     verot  yhteensä</t>
  </si>
  <si>
    <t xml:space="preserve">      euroa/asukas</t>
  </si>
  <si>
    <t xml:space="preserve"> Yhden tulovero-%:n</t>
  </si>
  <si>
    <t xml:space="preserve">      tuotto, €/asukas</t>
  </si>
  <si>
    <t xml:space="preserve">      kunnallisvero</t>
  </si>
  <si>
    <t>kno</t>
  </si>
  <si>
    <t xml:space="preserve">     Kuntien osuus</t>
  </si>
  <si>
    <t xml:space="preserve"> verosta, euroa/asukas</t>
  </si>
  <si>
    <t>2013-22</t>
  </si>
  <si>
    <t>Kunnan</t>
  </si>
  <si>
    <t xml:space="preserve">   2 001-    5 000</t>
  </si>
  <si>
    <t xml:space="preserve">   5 001-  10 000</t>
  </si>
  <si>
    <t xml:space="preserve"> 20 001-  50 000</t>
  </si>
  <si>
    <t xml:space="preserve"> 50 001-100 000</t>
  </si>
  <si>
    <t xml:space="preserve">       vero vuonna 2015</t>
  </si>
  <si>
    <r>
      <t>Vuoden 2015 kuntajaolla</t>
    </r>
  </si>
  <si>
    <t xml:space="preserve">          vero vuonna 2015</t>
  </si>
  <si>
    <t xml:space="preserve"> vastaavat verotettavat tulot 2015</t>
  </si>
  <si>
    <t xml:space="preserve">      yhteensä vuonna 2015</t>
  </si>
  <si>
    <t>Eräiden muuttujien suurimmat ja pienimmät arvot vuoden 2015 verotuksessa (pl. Ahvenanmaa)</t>
  </si>
  <si>
    <t xml:space="preserve">    Tulovero-%  2015</t>
  </si>
  <si>
    <t>Kaarina, Sipoo</t>
  </si>
  <si>
    <t>20 kuntaa</t>
  </si>
  <si>
    <t>Kuntien vuoden 2015 verotiedot</t>
  </si>
  <si>
    <t>Lähde: Verohallinto 28.10.2016</t>
  </si>
  <si>
    <t>31.10.2016/hp</t>
  </si>
  <si>
    <t xml:space="preserve">     Kuntien osuus maksuun-</t>
  </si>
  <si>
    <t>pannusta yhteisöverosta 2015</t>
  </si>
  <si>
    <t xml:space="preserve">      Maksuunpantu kiinteistö-</t>
  </si>
  <si>
    <t xml:space="preserve"> maksuunpannusta yhteisö-</t>
  </si>
  <si>
    <t>Kuntien vuoden 2015 verotiedot maakunnittain</t>
  </si>
  <si>
    <t xml:space="preserve">       Maksuunpantu kiinteistö-</t>
  </si>
  <si>
    <t xml:space="preserve">           vero vuonna 2015</t>
  </si>
  <si>
    <t xml:space="preserve">  Eri verolajien osuudet, %</t>
  </si>
  <si>
    <t>Kuntien vuoden 2015 verotiedot kuntakoon mukaan</t>
  </si>
  <si>
    <t>veroa vastaavat verotet-</t>
  </si>
  <si>
    <t>tavat  tulot, euroa/asukas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</si>
</sst>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0;"/>
    <numFmt numFmtId="165" formatCode="0.0"/>
    <numFmt numFmtId="166" formatCode="0.0_ ;[Red]\-0.0\ "/>
    <numFmt numFmtId="167" formatCode="#,##0.0"/>
    <numFmt numFmtId="168" formatCode="#,##0.0_ ;[Red]\-#,##0.0\ 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sz val="9"/>
      <name val="Arial Narrow"/>
      <family val="2"/>
    </font>
    <font>
      <sz val="9"/>
      <color indexed="8"/>
      <name val="Arial Narrow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0"/>
      <name val="Arial Narrow"/>
      <family val="2"/>
    </font>
    <font>
      <b/>
      <sz val="18"/>
      <name val="Arial"/>
      <family val="2"/>
    </font>
    <font>
      <b/>
      <sz val="11"/>
      <name val="Arial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Arial Narrow"/>
      <family val="2"/>
    </font>
    <font>
      <b/>
      <sz val="9"/>
      <name val="Verdana"/>
      <family val="2"/>
    </font>
    <font>
      <sz val="10"/>
      <name val="Helv"/>
      <family val="0"/>
    </font>
    <font>
      <b/>
      <sz val="13"/>
      <name val="Arial"/>
      <family val="2"/>
    </font>
    <font>
      <sz val="11"/>
      <name val="Arial"/>
      <family val="2"/>
    </font>
    <font>
      <sz val="10"/>
      <color indexed="8"/>
      <name val="Verdana"/>
      <family val="2"/>
    </font>
    <font>
      <sz val="9"/>
      <color indexed="12"/>
      <name val="Arial Narrow"/>
      <family val="2"/>
    </font>
    <font>
      <sz val="9"/>
      <color indexed="12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 Narrow"/>
      <family val="2"/>
    </font>
    <font>
      <b/>
      <sz val="10"/>
      <color indexed="12"/>
      <name val="Arial Narrow"/>
      <family val="2"/>
    </font>
    <font>
      <sz val="8"/>
      <color indexed="12"/>
      <name val="Arial"/>
      <family val="2"/>
    </font>
    <font>
      <b/>
      <sz val="10"/>
      <color indexed="12"/>
      <name val="Times New Roman"/>
      <family val="1"/>
    </font>
    <font>
      <sz val="9"/>
      <color indexed="60"/>
      <name val="Arial Narrow"/>
      <family val="2"/>
    </font>
    <font>
      <sz val="10"/>
      <color indexed="60"/>
      <name val="Times New Roman"/>
      <family val="1"/>
    </font>
    <font>
      <sz val="9"/>
      <color indexed="60"/>
      <name val="Arial"/>
      <family val="2"/>
    </font>
    <font>
      <sz val="10"/>
      <color indexed="60"/>
      <name val="Arial Narrow"/>
      <family val="2"/>
    </font>
    <font>
      <b/>
      <sz val="10"/>
      <color indexed="8"/>
      <name val="Arial Narrow"/>
      <family val="2"/>
    </font>
    <font>
      <sz val="10"/>
      <color indexed="16"/>
      <name val="Arial Narrow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Verdana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rgb="FF0000CC"/>
      <name val="Arial Narrow"/>
      <family val="2"/>
    </font>
    <font>
      <sz val="9"/>
      <color rgb="FF0000CC"/>
      <name val="Arial"/>
      <family val="2"/>
    </font>
    <font>
      <sz val="10"/>
      <color rgb="FF0000CC"/>
      <name val="Times New Roman"/>
      <family val="1"/>
    </font>
    <font>
      <sz val="8"/>
      <color rgb="FF0000CC"/>
      <name val="Arial"/>
      <family val="2"/>
    </font>
    <font>
      <b/>
      <sz val="10"/>
      <color rgb="FF0000CC"/>
      <name val="Times New Roman"/>
      <family val="1"/>
    </font>
    <font>
      <b/>
      <sz val="10"/>
      <color rgb="FF0000CC"/>
      <name val="Arial Narrow"/>
      <family val="2"/>
    </font>
    <font>
      <sz val="9"/>
      <color theme="1"/>
      <name val="Arial Narrow"/>
      <family val="2"/>
    </font>
    <font>
      <sz val="9"/>
      <color theme="9" tint="-0.4999699890613556"/>
      <name val="Arial Narrow"/>
      <family val="2"/>
    </font>
    <font>
      <sz val="10"/>
      <color theme="9" tint="-0.4999699890613556"/>
      <name val="Times New Roman"/>
      <family val="1"/>
    </font>
    <font>
      <sz val="9"/>
      <color theme="9" tint="-0.4999699890613556"/>
      <name val="Arial"/>
      <family val="2"/>
    </font>
    <font>
      <sz val="10"/>
      <color rgb="FF0000CC"/>
      <name val="Arial Narrow"/>
      <family val="2"/>
    </font>
    <font>
      <sz val="10"/>
      <color theme="9" tint="-0.4999699890613556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5" tint="-0.4999699890613556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1" applyNumberFormat="0" applyFont="0" applyAlignment="0" applyProtection="0"/>
    <xf numFmtId="0" fontId="52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2" applyNumberFormat="0" applyAlignment="0" applyProtection="0"/>
    <xf numFmtId="0" fontId="55" fillId="0" borderId="3" applyNumberFormat="0" applyFill="0" applyAlignment="0" applyProtection="0"/>
    <xf numFmtId="0" fontId="56" fillId="30" borderId="0" applyNumberFormat="0" applyBorder="0" applyAlignment="0" applyProtection="0"/>
    <xf numFmtId="0" fontId="50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31" borderId="2" applyNumberFormat="0" applyAlignment="0" applyProtection="0"/>
    <xf numFmtId="0" fontId="65" fillId="32" borderId="8" applyNumberFormat="0" applyAlignment="0" applyProtection="0"/>
    <xf numFmtId="0" fontId="6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48" applyFont="1">
      <alignment/>
      <protection/>
    </xf>
    <xf numFmtId="0" fontId="3" fillId="0" borderId="0" xfId="48" applyFont="1" applyAlignment="1">
      <alignment horizontal="left"/>
      <protection/>
    </xf>
    <xf numFmtId="0" fontId="2" fillId="0" borderId="0" xfId="0" applyFont="1" applyAlignment="1">
      <alignment horizontal="centerContinuous"/>
    </xf>
    <xf numFmtId="0" fontId="2" fillId="0" borderId="0" xfId="48" applyFont="1" applyAlignment="1">
      <alignment horizontal="centerContinuous"/>
      <protection/>
    </xf>
    <xf numFmtId="0" fontId="4" fillId="0" borderId="0" xfId="48" applyFont="1">
      <alignment/>
      <protection/>
    </xf>
    <xf numFmtId="0" fontId="4" fillId="0" borderId="0" xfId="48" applyFont="1" applyAlignment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11" fillId="0" borderId="0" xfId="48" applyFont="1" applyAlignment="1">
      <alignment horizontal="left"/>
      <protection/>
    </xf>
    <xf numFmtId="0" fontId="12" fillId="0" borderId="0" xfId="48" applyFont="1" applyAlignment="1">
      <alignment/>
      <protection/>
    </xf>
    <xf numFmtId="0" fontId="4" fillId="0" borderId="10" xfId="0" applyFont="1" applyBorder="1" applyAlignment="1">
      <alignment horizontal="center"/>
    </xf>
    <xf numFmtId="0" fontId="13" fillId="0" borderId="0" xfId="48" applyFont="1">
      <alignment/>
      <protection/>
    </xf>
    <xf numFmtId="0" fontId="14" fillId="0" borderId="0" xfId="47" applyFont="1" applyAlignment="1">
      <alignment/>
      <protection/>
    </xf>
    <xf numFmtId="0" fontId="14" fillId="0" borderId="0" xfId="48" applyFont="1">
      <alignment/>
      <protection/>
    </xf>
    <xf numFmtId="0" fontId="10" fillId="0" borderId="0" xfId="0" applyFont="1" applyAlignment="1">
      <alignment horizontal="center"/>
    </xf>
    <xf numFmtId="164" fontId="7" fillId="0" borderId="0" xfId="0" applyNumberFormat="1" applyFont="1" applyFill="1" applyBorder="1" applyAlignment="1" applyProtection="1">
      <alignment vertical="center"/>
      <protection/>
    </xf>
    <xf numFmtId="164" fontId="9" fillId="0" borderId="0" xfId="49" applyNumberFormat="1" applyFont="1" applyFill="1" applyBorder="1" applyAlignment="1" applyProtection="1">
      <alignment horizontal="left" vertical="center"/>
      <protection/>
    </xf>
    <xf numFmtId="164" fontId="9" fillId="0" borderId="0" xfId="49" applyNumberFormat="1" applyFont="1" applyFill="1" applyBorder="1" applyAlignment="1">
      <alignment horizontal="left" vertical="center"/>
      <protection/>
    </xf>
    <xf numFmtId="0" fontId="7" fillId="0" borderId="0" xfId="49" applyFont="1" applyAlignment="1" applyProtection="1">
      <alignment horizontal="center"/>
      <protection/>
    </xf>
    <xf numFmtId="0" fontId="7" fillId="0" borderId="0" xfId="49" applyFont="1" applyAlignment="1">
      <alignment horizontal="center"/>
      <protection/>
    </xf>
    <xf numFmtId="0" fontId="9" fillId="0" borderId="0" xfId="0" applyFont="1" applyAlignment="1">
      <alignment/>
    </xf>
    <xf numFmtId="0" fontId="7" fillId="0" borderId="0" xfId="49" applyFont="1" applyBorder="1" applyAlignment="1">
      <alignment horizontal="right"/>
      <protection/>
    </xf>
    <xf numFmtId="0" fontId="2" fillId="0" borderId="0" xfId="48" applyFont="1">
      <alignment/>
      <protection/>
    </xf>
    <xf numFmtId="0" fontId="2" fillId="0" borderId="0" xfId="0" applyFont="1" applyAlignment="1">
      <alignment/>
    </xf>
    <xf numFmtId="0" fontId="2" fillId="0" borderId="0" xfId="48" applyFont="1" applyAlignment="1">
      <alignment horizontal="centerContinuous"/>
      <protection/>
    </xf>
    <xf numFmtId="0" fontId="18" fillId="0" borderId="0" xfId="48" applyFont="1" applyAlignment="1">
      <alignment horizontal="left"/>
      <protection/>
    </xf>
    <xf numFmtId="0" fontId="19" fillId="0" borderId="0" xfId="48" applyFont="1" applyAlignment="1">
      <alignment/>
      <protection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0" xfId="48" applyFont="1" applyFill="1" applyBorder="1">
      <alignment/>
      <protection/>
    </xf>
    <xf numFmtId="0" fontId="4" fillId="2" borderId="0" xfId="48" applyFont="1" applyFill="1" applyBorder="1" applyAlignment="1">
      <alignment horizontal="left"/>
      <protection/>
    </xf>
    <xf numFmtId="0" fontId="4" fillId="2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46" applyNumberFormat="1" applyFont="1" applyFill="1" applyBorder="1" applyAlignment="1">
      <alignment horizontal="center"/>
      <protection/>
    </xf>
    <xf numFmtId="1" fontId="9" fillId="0" borderId="0" xfId="49" applyNumberFormat="1" applyFont="1" applyFill="1" applyBorder="1" applyAlignment="1" applyProtection="1">
      <alignment horizontal="right"/>
      <protection locked="0"/>
    </xf>
    <xf numFmtId="0" fontId="9" fillId="0" borderId="0" xfId="46" applyFont="1" applyFill="1" applyBorder="1" applyAlignment="1">
      <alignment horizontal="center"/>
      <protection/>
    </xf>
    <xf numFmtId="0" fontId="9" fillId="0" borderId="0" xfId="46" applyNumberFormat="1" applyFont="1" applyFill="1" applyBorder="1" applyAlignment="1" quotePrefix="1">
      <alignment horizontal="center"/>
      <protection/>
    </xf>
    <xf numFmtId="3" fontId="68" fillId="0" borderId="0" xfId="0" applyNumberFormat="1" applyFont="1" applyAlignment="1" applyProtection="1">
      <alignment/>
      <protection/>
    </xf>
    <xf numFmtId="2" fontId="69" fillId="0" borderId="0" xfId="0" applyNumberFormat="1" applyFont="1" applyAlignment="1" applyProtection="1">
      <alignment/>
      <protection/>
    </xf>
    <xf numFmtId="3" fontId="68" fillId="0" borderId="0" xfId="0" applyNumberFormat="1" applyFont="1" applyAlignment="1" applyProtection="1">
      <alignment horizontal="right"/>
      <protection locked="0"/>
    </xf>
    <xf numFmtId="3" fontId="68" fillId="0" borderId="0" xfId="0" applyNumberFormat="1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9" fillId="0" borderId="0" xfId="49" applyFont="1">
      <alignment/>
      <protection/>
    </xf>
    <xf numFmtId="0" fontId="69" fillId="0" borderId="0" xfId="0" applyFont="1" applyAlignment="1" applyProtection="1">
      <alignment horizontal="left"/>
      <protection/>
    </xf>
    <xf numFmtId="0" fontId="7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4" fillId="0" borderId="14" xfId="0" applyFont="1" applyBorder="1" applyAlignment="1">
      <alignment horizontal="center"/>
    </xf>
    <xf numFmtId="0" fontId="72" fillId="0" borderId="0" xfId="0" applyFont="1" applyAlignment="1">
      <alignment/>
    </xf>
    <xf numFmtId="0" fontId="73" fillId="0" borderId="15" xfId="0" applyFont="1" applyBorder="1" applyAlignment="1">
      <alignment/>
    </xf>
    <xf numFmtId="0" fontId="73" fillId="0" borderId="16" xfId="0" applyFont="1" applyBorder="1" applyAlignment="1">
      <alignment/>
    </xf>
    <xf numFmtId="0" fontId="74" fillId="0" borderId="0" xfId="0" applyFont="1" applyAlignment="1" applyProtection="1">
      <alignment horizontal="left"/>
      <protection/>
    </xf>
    <xf numFmtId="3" fontId="74" fillId="0" borderId="0" xfId="0" applyNumberFormat="1" applyFont="1" applyAlignment="1" applyProtection="1">
      <alignment horizontal="right"/>
      <protection locked="0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 applyProtection="1">
      <alignment horizontal="left"/>
      <protection/>
    </xf>
    <xf numFmtId="0" fontId="77" fillId="0" borderId="0" xfId="0" applyFont="1" applyAlignment="1">
      <alignment/>
    </xf>
    <xf numFmtId="164" fontId="77" fillId="0" borderId="0" xfId="49" applyNumberFormat="1" applyFont="1" applyFill="1" applyBorder="1" applyAlignment="1">
      <alignment horizontal="left" vertical="center"/>
      <protection/>
    </xf>
    <xf numFmtId="0" fontId="77" fillId="0" borderId="0" xfId="49" applyFont="1">
      <alignment/>
      <protection/>
    </xf>
    <xf numFmtId="3" fontId="78" fillId="0" borderId="0" xfId="0" applyNumberFormat="1" applyFont="1" applyAlignment="1" applyProtection="1">
      <alignment horizontal="right"/>
      <protection locked="0"/>
    </xf>
    <xf numFmtId="165" fontId="78" fillId="0" borderId="0" xfId="57" applyNumberFormat="1" applyFont="1" applyAlignment="1">
      <alignment/>
    </xf>
    <xf numFmtId="3" fontId="78" fillId="0" borderId="10" xfId="0" applyNumberFormat="1" applyFont="1" applyBorder="1" applyAlignment="1">
      <alignment/>
    </xf>
    <xf numFmtId="3" fontId="78" fillId="0" borderId="0" xfId="0" applyNumberFormat="1" applyFont="1" applyAlignment="1" applyProtection="1">
      <alignment/>
      <protection/>
    </xf>
    <xf numFmtId="0" fontId="10" fillId="0" borderId="0" xfId="48" applyFont="1">
      <alignment/>
      <protection/>
    </xf>
    <xf numFmtId="0" fontId="10" fillId="0" borderId="0" xfId="0" applyFont="1" applyAlignment="1">
      <alignment/>
    </xf>
    <xf numFmtId="0" fontId="15" fillId="0" borderId="13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78" fillId="0" borderId="0" xfId="0" applyFont="1" applyAlignment="1">
      <alignment/>
    </xf>
    <xf numFmtId="2" fontId="78" fillId="0" borderId="13" xfId="0" applyNumberFormat="1" applyFont="1" applyBorder="1" applyAlignment="1" applyProtection="1">
      <alignment/>
      <protection/>
    </xf>
    <xf numFmtId="2" fontId="78" fillId="0" borderId="10" xfId="0" applyNumberFormat="1" applyFont="1" applyBorder="1" applyAlignment="1" applyProtection="1">
      <alignment/>
      <protection/>
    </xf>
    <xf numFmtId="166" fontId="78" fillId="0" borderId="0" xfId="0" applyNumberFormat="1" applyFont="1" applyAlignment="1">
      <alignment/>
    </xf>
    <xf numFmtId="168" fontId="78" fillId="0" borderId="0" xfId="0" applyNumberFormat="1" applyFont="1" applyAlignment="1">
      <alignment/>
    </xf>
    <xf numFmtId="167" fontId="78" fillId="0" borderId="0" xfId="0" applyNumberFormat="1" applyFont="1" applyAlignment="1">
      <alignment/>
    </xf>
    <xf numFmtId="167" fontId="78" fillId="0" borderId="10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78" fillId="0" borderId="0" xfId="0" applyFont="1" applyAlignment="1" applyProtection="1">
      <alignment horizontal="left"/>
      <protection/>
    </xf>
    <xf numFmtId="0" fontId="15" fillId="0" borderId="13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10" fillId="0" borderId="0" xfId="48" applyFont="1" applyAlignment="1">
      <alignment horizontal="left"/>
      <protection/>
    </xf>
    <xf numFmtId="0" fontId="10" fillId="0" borderId="10" xfId="48" applyFont="1" applyBorder="1">
      <alignment/>
      <protection/>
    </xf>
    <xf numFmtId="0" fontId="15" fillId="0" borderId="17" xfId="0" applyFont="1" applyBorder="1" applyAlignment="1" applyProtection="1">
      <alignment horizontal="center"/>
      <protection/>
    </xf>
    <xf numFmtId="0" fontId="15" fillId="0" borderId="18" xfId="0" applyFont="1" applyBorder="1" applyAlignment="1" applyProtection="1">
      <alignment horizontal="center"/>
      <protection/>
    </xf>
    <xf numFmtId="0" fontId="10" fillId="0" borderId="12" xfId="48" applyFont="1" applyBorder="1" applyAlignment="1">
      <alignment horizontal="left"/>
      <protection/>
    </xf>
    <xf numFmtId="0" fontId="10" fillId="0" borderId="12" xfId="0" applyFont="1" applyBorder="1" applyAlignment="1">
      <alignment/>
    </xf>
    <xf numFmtId="0" fontId="10" fillId="0" borderId="18" xfId="0" applyFont="1" applyBorder="1" applyAlignment="1">
      <alignment/>
    </xf>
    <xf numFmtId="0" fontId="15" fillId="0" borderId="13" xfId="0" applyFont="1" applyBorder="1" applyAlignment="1" applyProtection="1">
      <alignment horizontal="center"/>
      <protection/>
    </xf>
    <xf numFmtId="0" fontId="10" fillId="0" borderId="0" xfId="48" applyFont="1" applyAlignment="1">
      <alignment horizontal="center"/>
      <protection/>
    </xf>
    <xf numFmtId="0" fontId="10" fillId="0" borderId="10" xfId="0" applyFont="1" applyBorder="1" applyAlignment="1">
      <alignment horizontal="center"/>
    </xf>
    <xf numFmtId="0" fontId="79" fillId="0" borderId="0" xfId="0" applyFont="1" applyAlignment="1">
      <alignment/>
    </xf>
    <xf numFmtId="3" fontId="79" fillId="0" borderId="0" xfId="0" applyNumberFormat="1" applyFont="1" applyBorder="1" applyAlignment="1">
      <alignment/>
    </xf>
    <xf numFmtId="4" fontId="79" fillId="0" borderId="10" xfId="0" applyNumberFormat="1" applyFont="1" applyBorder="1" applyAlignment="1">
      <alignment/>
    </xf>
    <xf numFmtId="3" fontId="79" fillId="0" borderId="10" xfId="0" applyNumberFormat="1" applyFont="1" applyBorder="1" applyAlignment="1">
      <alignment/>
    </xf>
    <xf numFmtId="167" fontId="79" fillId="0" borderId="10" xfId="0" applyNumberFormat="1" applyFont="1" applyBorder="1" applyAlignment="1">
      <alignment/>
    </xf>
    <xf numFmtId="0" fontId="80" fillId="0" borderId="0" xfId="0" applyFont="1" applyAlignment="1" applyProtection="1">
      <alignment horizontal="left"/>
      <protection/>
    </xf>
    <xf numFmtId="2" fontId="80" fillId="0" borderId="13" xfId="0" applyNumberFormat="1" applyFont="1" applyBorder="1" applyAlignment="1">
      <alignment/>
    </xf>
    <xf numFmtId="165" fontId="10" fillId="0" borderId="0" xfId="57" applyNumberFormat="1" applyFont="1" applyAlignment="1">
      <alignment/>
    </xf>
    <xf numFmtId="3" fontId="10" fillId="0" borderId="0" xfId="57" applyNumberFormat="1" applyFont="1" applyAlignment="1">
      <alignment/>
    </xf>
    <xf numFmtId="168" fontId="10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167" fontId="10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2" borderId="19" xfId="48" applyFont="1" applyFill="1" applyBorder="1">
      <alignment/>
      <protection/>
    </xf>
    <xf numFmtId="0" fontId="4" fillId="2" borderId="11" xfId="48" applyFont="1" applyFill="1" applyBorder="1">
      <alignment/>
      <protection/>
    </xf>
    <xf numFmtId="0" fontId="4" fillId="2" borderId="11" xfId="48" applyFont="1" applyFill="1" applyBorder="1" applyAlignment="1">
      <alignment horizontal="left"/>
      <protection/>
    </xf>
    <xf numFmtId="0" fontId="4" fillId="2" borderId="14" xfId="48" applyFont="1" applyFill="1" applyBorder="1" applyAlignment="1">
      <alignment horizontal="center"/>
      <protection/>
    </xf>
    <xf numFmtId="0" fontId="4" fillId="2" borderId="13" xfId="0" applyFont="1" applyFill="1" applyBorder="1" applyAlignment="1">
      <alignment/>
    </xf>
    <xf numFmtId="0" fontId="4" fillId="2" borderId="10" xfId="48" applyFont="1" applyFill="1" applyBorder="1" applyAlignment="1">
      <alignment horizontal="center"/>
      <protection/>
    </xf>
    <xf numFmtId="0" fontId="4" fillId="2" borderId="17" xfId="0" applyFont="1" applyFill="1" applyBorder="1" applyAlignment="1">
      <alignment/>
    </xf>
    <xf numFmtId="0" fontId="4" fillId="2" borderId="18" xfId="0" applyFont="1" applyFill="1" applyBorder="1" applyAlignment="1">
      <alignment horizontal="center"/>
    </xf>
    <xf numFmtId="0" fontId="4" fillId="2" borderId="20" xfId="48" applyFont="1" applyFill="1" applyBorder="1" applyAlignment="1">
      <alignment horizontal="left"/>
      <protection/>
    </xf>
    <xf numFmtId="0" fontId="4" fillId="2" borderId="21" xfId="48" applyFont="1" applyFill="1" applyBorder="1" applyAlignment="1">
      <alignment horizontal="center"/>
      <protection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left"/>
    </xf>
    <xf numFmtId="1" fontId="73" fillId="0" borderId="23" xfId="0" applyNumberFormat="1" applyFont="1" applyBorder="1" applyAlignment="1">
      <alignment horizontal="center"/>
    </xf>
    <xf numFmtId="0" fontId="4" fillId="2" borderId="22" xfId="48" applyFont="1" applyFill="1" applyBorder="1" applyAlignment="1">
      <alignment horizontal="left"/>
      <protection/>
    </xf>
    <xf numFmtId="49" fontId="9" fillId="0" borderId="0" xfId="46" applyNumberFormat="1" applyFont="1" applyFill="1" applyBorder="1" applyAlignment="1" applyProtection="1">
      <alignment horizontal="center"/>
      <protection locked="0"/>
    </xf>
    <xf numFmtId="3" fontId="7" fillId="0" borderId="0" xfId="46" applyNumberFormat="1" applyFont="1" applyFill="1" applyBorder="1" applyAlignment="1">
      <alignment horizontal="center" vertical="center"/>
      <protection/>
    </xf>
    <xf numFmtId="3" fontId="75" fillId="0" borderId="10" xfId="0" applyNumberFormat="1" applyFont="1" applyBorder="1" applyAlignment="1">
      <alignment/>
    </xf>
    <xf numFmtId="2" fontId="80" fillId="0" borderId="13" xfId="0" applyNumberFormat="1" applyFont="1" applyBorder="1" applyAlignment="1" applyProtection="1">
      <alignment/>
      <protection/>
    </xf>
    <xf numFmtId="2" fontId="80" fillId="0" borderId="10" xfId="0" applyNumberFormat="1" applyFont="1" applyBorder="1" applyAlignment="1" applyProtection="1">
      <alignment/>
      <protection/>
    </xf>
    <xf numFmtId="3" fontId="80" fillId="0" borderId="10" xfId="0" applyNumberFormat="1" applyFont="1" applyBorder="1" applyAlignment="1">
      <alignment/>
    </xf>
    <xf numFmtId="167" fontId="80" fillId="0" borderId="10" xfId="0" applyNumberFormat="1" applyFont="1" applyBorder="1" applyAlignment="1">
      <alignment/>
    </xf>
    <xf numFmtId="3" fontId="68" fillId="0" borderId="0" xfId="0" applyNumberFormat="1" applyFont="1" applyBorder="1" applyAlignment="1">
      <alignment/>
    </xf>
    <xf numFmtId="1" fontId="10" fillId="0" borderId="10" xfId="0" applyNumberFormat="1" applyFont="1" applyBorder="1" applyAlignment="1">
      <alignment horizontal="center"/>
    </xf>
    <xf numFmtId="0" fontId="10" fillId="2" borderId="14" xfId="48" applyFont="1" applyFill="1" applyBorder="1" applyAlignment="1">
      <alignment horizontal="center"/>
      <protection/>
    </xf>
    <xf numFmtId="0" fontId="10" fillId="2" borderId="10" xfId="48" applyFont="1" applyFill="1" applyBorder="1" applyAlignment="1">
      <alignment horizontal="center"/>
      <protection/>
    </xf>
    <xf numFmtId="0" fontId="10" fillId="2" borderId="18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0" fillId="0" borderId="24" xfId="0" applyNumberFormat="1" applyFont="1" applyBorder="1" applyAlignment="1">
      <alignment horizontal="center"/>
    </xf>
    <xf numFmtId="3" fontId="73" fillId="0" borderId="23" xfId="0" applyNumberFormat="1" applyFont="1" applyBorder="1" applyAlignment="1">
      <alignment horizontal="center"/>
    </xf>
    <xf numFmtId="3" fontId="10" fillId="0" borderId="18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2" fontId="15" fillId="0" borderId="24" xfId="0" applyNumberFormat="1" applyFont="1" applyBorder="1" applyAlignment="1">
      <alignment horizontal="center"/>
    </xf>
    <xf numFmtId="2" fontId="73" fillId="0" borderId="23" xfId="0" applyNumberFormat="1" applyFont="1" applyBorder="1" applyAlignment="1" applyProtection="1">
      <alignment horizontal="center"/>
      <protection/>
    </xf>
    <xf numFmtId="2" fontId="15" fillId="0" borderId="18" xfId="0" applyNumberFormat="1" applyFont="1" applyBorder="1" applyAlignment="1">
      <alignment horizontal="center"/>
    </xf>
    <xf numFmtId="167" fontId="10" fillId="0" borderId="10" xfId="0" applyNumberFormat="1" applyFont="1" applyBorder="1" applyAlignment="1">
      <alignment horizontal="center"/>
    </xf>
    <xf numFmtId="167" fontId="10" fillId="0" borderId="24" xfId="0" applyNumberFormat="1" applyFont="1" applyBorder="1" applyAlignment="1">
      <alignment horizontal="center"/>
    </xf>
    <xf numFmtId="167" fontId="73" fillId="0" borderId="23" xfId="0" applyNumberFormat="1" applyFont="1" applyBorder="1" applyAlignment="1">
      <alignment horizontal="center"/>
    </xf>
    <xf numFmtId="167" fontId="10" fillId="0" borderId="18" xfId="0" applyNumberFormat="1" applyFont="1" applyBorder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0" fontId="80" fillId="0" borderId="12" xfId="0" applyFont="1" applyBorder="1" applyAlignment="1" applyProtection="1">
      <alignment horizontal="left"/>
      <protection/>
    </xf>
    <xf numFmtId="166" fontId="10" fillId="0" borderId="18" xfId="0" applyNumberFormat="1" applyFont="1" applyBorder="1" applyAlignment="1">
      <alignment horizontal="center"/>
    </xf>
    <xf numFmtId="0" fontId="80" fillId="0" borderId="25" xfId="0" applyFont="1" applyBorder="1" applyAlignment="1" applyProtection="1">
      <alignment horizontal="left"/>
      <protection/>
    </xf>
    <xf numFmtId="166" fontId="10" fillId="0" borderId="24" xfId="0" applyNumberFormat="1" applyFont="1" applyBorder="1" applyAlignment="1">
      <alignment horizontal="center"/>
    </xf>
    <xf numFmtId="166" fontId="73" fillId="0" borderId="23" xfId="0" applyNumberFormat="1" applyFont="1" applyBorder="1" applyAlignment="1">
      <alignment horizontal="center"/>
    </xf>
    <xf numFmtId="4" fontId="79" fillId="0" borderId="0" xfId="0" applyNumberFormat="1" applyFont="1" applyBorder="1" applyAlignment="1">
      <alignment/>
    </xf>
    <xf numFmtId="2" fontId="80" fillId="0" borderId="10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0" fontId="4" fillId="2" borderId="0" xfId="0" applyFont="1" applyFill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73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" fillId="2" borderId="30" xfId="0" applyFont="1" applyFill="1" applyBorder="1" applyAlignment="1">
      <alignment/>
    </xf>
    <xf numFmtId="1" fontId="10" fillId="0" borderId="18" xfId="0" applyNumberFormat="1" applyFont="1" applyBorder="1" applyAlignment="1">
      <alignment horizontal="center"/>
    </xf>
    <xf numFmtId="168" fontId="79" fillId="0" borderId="0" xfId="0" applyNumberFormat="1" applyFont="1" applyBorder="1" applyAlignment="1">
      <alignment/>
    </xf>
    <xf numFmtId="167" fontId="79" fillId="0" borderId="0" xfId="0" applyNumberFormat="1" applyFont="1" applyBorder="1" applyAlignment="1">
      <alignment/>
    </xf>
    <xf numFmtId="3" fontId="80" fillId="0" borderId="0" xfId="0" applyNumberFormat="1" applyFont="1" applyAlignment="1" applyProtection="1">
      <alignment horizontal="right"/>
      <protection locked="0"/>
    </xf>
    <xf numFmtId="0" fontId="81" fillId="0" borderId="0" xfId="0" applyFont="1" applyAlignment="1" applyProtection="1">
      <alignment horizontal="left"/>
      <protection/>
    </xf>
    <xf numFmtId="2" fontId="82" fillId="0" borderId="13" xfId="0" applyNumberFormat="1" applyFont="1" applyBorder="1" applyAlignment="1">
      <alignment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8" fillId="0" borderId="0" xfId="0" applyFont="1" applyAlignment="1" applyProtection="1">
      <alignment horizontal="right"/>
      <protection/>
    </xf>
    <xf numFmtId="0" fontId="79" fillId="0" borderId="0" xfId="0" applyFont="1" applyAlignment="1">
      <alignment horizontal="right"/>
    </xf>
    <xf numFmtId="0" fontId="75" fillId="0" borderId="0" xfId="0" applyFont="1" applyAlignment="1">
      <alignment horizontal="right"/>
    </xf>
    <xf numFmtId="0" fontId="78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78" fillId="0" borderId="0" xfId="0" applyFont="1" applyBorder="1" applyAlignment="1">
      <alignment/>
    </xf>
    <xf numFmtId="2" fontId="78" fillId="0" borderId="0" xfId="0" applyNumberFormat="1" applyFont="1" applyBorder="1" applyAlignment="1" applyProtection="1">
      <alignment/>
      <protection/>
    </xf>
    <xf numFmtId="3" fontId="78" fillId="0" borderId="0" xfId="0" applyNumberFormat="1" applyFont="1" applyBorder="1" applyAlignment="1">
      <alignment/>
    </xf>
    <xf numFmtId="165" fontId="78" fillId="0" borderId="0" xfId="57" applyNumberFormat="1" applyFont="1" applyBorder="1" applyAlignment="1">
      <alignment/>
    </xf>
    <xf numFmtId="166" fontId="78" fillId="0" borderId="0" xfId="0" applyNumberFormat="1" applyFont="1" applyBorder="1" applyAlignment="1">
      <alignment/>
    </xf>
    <xf numFmtId="168" fontId="78" fillId="0" borderId="0" xfId="0" applyNumberFormat="1" applyFont="1" applyBorder="1" applyAlignment="1">
      <alignment/>
    </xf>
    <xf numFmtId="167" fontId="78" fillId="0" borderId="0" xfId="0" applyNumberFormat="1" applyFont="1" applyBorder="1" applyAlignment="1">
      <alignment/>
    </xf>
    <xf numFmtId="167" fontId="10" fillId="0" borderId="0" xfId="0" applyNumberFormat="1" applyFont="1" applyBorder="1" applyAlignment="1">
      <alignment/>
    </xf>
    <xf numFmtId="0" fontId="10" fillId="0" borderId="19" xfId="48" applyFont="1" applyBorder="1">
      <alignment/>
      <protection/>
    </xf>
    <xf numFmtId="0" fontId="5" fillId="0" borderId="11" xfId="0" applyFont="1" applyBorder="1" applyAlignment="1" applyProtection="1">
      <alignment horizontal="center"/>
      <protection/>
    </xf>
    <xf numFmtId="0" fontId="15" fillId="0" borderId="19" xfId="0" applyFont="1" applyBorder="1" applyAlignment="1" applyProtection="1">
      <alignment horizontal="left"/>
      <protection/>
    </xf>
    <xf numFmtId="0" fontId="15" fillId="0" borderId="14" xfId="0" applyFont="1" applyBorder="1" applyAlignment="1" applyProtection="1">
      <alignment horizontal="center"/>
      <protection/>
    </xf>
    <xf numFmtId="0" fontId="10" fillId="0" borderId="11" xfId="48" applyFont="1" applyBorder="1" applyAlignment="1">
      <alignment horizontal="left"/>
      <protection/>
    </xf>
    <xf numFmtId="0" fontId="10" fillId="0" borderId="11" xfId="48" applyFont="1" applyBorder="1">
      <alignment/>
      <protection/>
    </xf>
    <xf numFmtId="0" fontId="10" fillId="0" borderId="14" xfId="48" applyFont="1" applyBorder="1">
      <alignment/>
      <protection/>
    </xf>
    <xf numFmtId="0" fontId="10" fillId="0" borderId="13" xfId="48" applyFont="1" applyBorder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10" fillId="0" borderId="13" xfId="48" applyFont="1" applyBorder="1" applyAlignment="1">
      <alignment horizontal="left"/>
      <protection/>
    </xf>
    <xf numFmtId="0" fontId="5" fillId="0" borderId="0" xfId="0" applyFont="1" applyBorder="1" applyAlignment="1">
      <alignment horizontal="center"/>
    </xf>
    <xf numFmtId="0" fontId="10" fillId="0" borderId="0" xfId="48" applyFont="1" applyBorder="1" applyAlignment="1">
      <alignment horizontal="center"/>
      <protection/>
    </xf>
    <xf numFmtId="0" fontId="10" fillId="0" borderId="0" xfId="0" applyFont="1" applyBorder="1" applyAlignment="1">
      <alignment horizontal="center"/>
    </xf>
    <xf numFmtId="0" fontId="10" fillId="0" borderId="13" xfId="48" applyFont="1" applyBorder="1" applyAlignment="1">
      <alignment horizontal="center"/>
      <protection/>
    </xf>
    <xf numFmtId="0" fontId="10" fillId="0" borderId="13" xfId="0" applyFont="1" applyBorder="1" applyAlignment="1">
      <alignment/>
    </xf>
    <xf numFmtId="0" fontId="78" fillId="0" borderId="13" xfId="0" applyFont="1" applyBorder="1" applyAlignment="1">
      <alignment/>
    </xf>
    <xf numFmtId="3" fontId="68" fillId="0" borderId="0" xfId="0" applyNumberFormat="1" applyFont="1" applyBorder="1" applyAlignment="1" applyProtection="1">
      <alignment horizontal="right"/>
      <protection locked="0"/>
    </xf>
    <xf numFmtId="3" fontId="78" fillId="0" borderId="0" xfId="0" applyNumberFormat="1" applyFont="1" applyBorder="1" applyAlignment="1" applyProtection="1">
      <alignment horizontal="right"/>
      <protection locked="0"/>
    </xf>
    <xf numFmtId="3" fontId="68" fillId="0" borderId="0" xfId="0" applyNumberFormat="1" applyFont="1" applyBorder="1" applyAlignment="1" applyProtection="1">
      <alignment/>
      <protection/>
    </xf>
    <xf numFmtId="3" fontId="78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165" fontId="10" fillId="0" borderId="0" xfId="0" applyNumberFormat="1" applyFont="1" applyBorder="1" applyAlignment="1">
      <alignment/>
    </xf>
    <xf numFmtId="166" fontId="10" fillId="0" borderId="0" xfId="0" applyNumberFormat="1" applyFont="1" applyBorder="1" applyAlignment="1">
      <alignment/>
    </xf>
    <xf numFmtId="0" fontId="80" fillId="0" borderId="13" xfId="0" applyFont="1" applyBorder="1" applyAlignment="1" applyProtection="1">
      <alignment horizontal="left"/>
      <protection/>
    </xf>
    <xf numFmtId="3" fontId="74" fillId="0" borderId="0" xfId="0" applyNumberFormat="1" applyFont="1" applyBorder="1" applyAlignment="1" applyProtection="1">
      <alignment/>
      <protection/>
    </xf>
    <xf numFmtId="3" fontId="80" fillId="0" borderId="0" xfId="0" applyNumberFormat="1" applyFont="1" applyBorder="1" applyAlignment="1" applyProtection="1">
      <alignment/>
      <protection/>
    </xf>
    <xf numFmtId="165" fontId="80" fillId="0" borderId="0" xfId="57" applyNumberFormat="1" applyFont="1" applyBorder="1" applyAlignment="1">
      <alignment/>
    </xf>
    <xf numFmtId="166" fontId="80" fillId="0" borderId="0" xfId="0" applyNumberFormat="1" applyFont="1" applyBorder="1" applyAlignment="1">
      <alignment/>
    </xf>
    <xf numFmtId="168" fontId="80" fillId="0" borderId="0" xfId="0" applyNumberFormat="1" applyFont="1" applyBorder="1" applyAlignment="1">
      <alignment/>
    </xf>
    <xf numFmtId="167" fontId="80" fillId="0" borderId="0" xfId="0" applyNumberFormat="1" applyFont="1" applyBorder="1" applyAlignment="1">
      <alignment/>
    </xf>
    <xf numFmtId="0" fontId="80" fillId="0" borderId="17" xfId="0" applyFont="1" applyBorder="1" applyAlignment="1" applyProtection="1">
      <alignment horizontal="left"/>
      <protection/>
    </xf>
    <xf numFmtId="3" fontId="74" fillId="0" borderId="12" xfId="0" applyNumberFormat="1" applyFont="1" applyBorder="1" applyAlignment="1" applyProtection="1">
      <alignment/>
      <protection/>
    </xf>
    <xf numFmtId="2" fontId="80" fillId="0" borderId="17" xfId="0" applyNumberFormat="1" applyFont="1" applyBorder="1" applyAlignment="1" applyProtection="1">
      <alignment/>
      <protection/>
    </xf>
    <xf numFmtId="2" fontId="80" fillId="0" borderId="18" xfId="0" applyNumberFormat="1" applyFont="1" applyBorder="1" applyAlignment="1" applyProtection="1">
      <alignment/>
      <protection/>
    </xf>
    <xf numFmtId="3" fontId="80" fillId="0" borderId="12" xfId="0" applyNumberFormat="1" applyFont="1" applyBorder="1" applyAlignment="1" applyProtection="1">
      <alignment/>
      <protection/>
    </xf>
    <xf numFmtId="165" fontId="80" fillId="0" borderId="12" xfId="57" applyNumberFormat="1" applyFont="1" applyBorder="1" applyAlignment="1">
      <alignment/>
    </xf>
    <xf numFmtId="3" fontId="80" fillId="0" borderId="18" xfId="0" applyNumberFormat="1" applyFont="1" applyBorder="1" applyAlignment="1">
      <alignment/>
    </xf>
    <xf numFmtId="166" fontId="80" fillId="0" borderId="12" xfId="0" applyNumberFormat="1" applyFont="1" applyBorder="1" applyAlignment="1">
      <alignment/>
    </xf>
    <xf numFmtId="168" fontId="80" fillId="0" borderId="12" xfId="0" applyNumberFormat="1" applyFont="1" applyBorder="1" applyAlignment="1">
      <alignment/>
    </xf>
    <xf numFmtId="167" fontId="80" fillId="0" borderId="12" xfId="0" applyNumberFormat="1" applyFont="1" applyBorder="1" applyAlignment="1">
      <alignment/>
    </xf>
    <xf numFmtId="167" fontId="80" fillId="0" borderId="18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2" fontId="80" fillId="0" borderId="0" xfId="0" applyNumberFormat="1" applyFont="1" applyBorder="1" applyAlignment="1" applyProtection="1">
      <alignment/>
      <protection/>
    </xf>
    <xf numFmtId="165" fontId="10" fillId="0" borderId="0" xfId="57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49" fontId="10" fillId="0" borderId="13" xfId="0" applyNumberFormat="1" applyFont="1" applyBorder="1" applyAlignment="1">
      <alignment/>
    </xf>
    <xf numFmtId="3" fontId="5" fillId="0" borderId="0" xfId="0" applyNumberFormat="1" applyFont="1" applyBorder="1" applyAlignment="1" applyProtection="1">
      <alignment/>
      <protection/>
    </xf>
    <xf numFmtId="3" fontId="15" fillId="0" borderId="0" xfId="0" applyNumberFormat="1" applyFont="1" applyBorder="1" applyAlignment="1" applyProtection="1">
      <alignment/>
      <protection/>
    </xf>
    <xf numFmtId="49" fontId="10" fillId="0" borderId="17" xfId="0" applyNumberFormat="1" applyFont="1" applyBorder="1" applyAlignment="1">
      <alignment/>
    </xf>
    <xf numFmtId="3" fontId="5" fillId="0" borderId="12" xfId="0" applyNumberFormat="1" applyFont="1" applyBorder="1" applyAlignment="1" applyProtection="1">
      <alignment/>
      <protection/>
    </xf>
    <xf numFmtId="3" fontId="15" fillId="0" borderId="12" xfId="0" applyNumberFormat="1" applyFont="1" applyBorder="1" applyAlignment="1" applyProtection="1">
      <alignment/>
      <protection/>
    </xf>
    <xf numFmtId="165" fontId="10" fillId="0" borderId="12" xfId="57" applyNumberFormat="1" applyFont="1" applyBorder="1" applyAlignment="1">
      <alignment/>
    </xf>
    <xf numFmtId="166" fontId="10" fillId="0" borderId="12" xfId="0" applyNumberFormat="1" applyFont="1" applyBorder="1" applyAlignment="1">
      <alignment/>
    </xf>
    <xf numFmtId="168" fontId="10" fillId="0" borderId="12" xfId="0" applyNumberFormat="1" applyFont="1" applyBorder="1" applyAlignment="1">
      <alignment/>
    </xf>
    <xf numFmtId="167" fontId="10" fillId="0" borderId="12" xfId="0" applyNumberFormat="1" applyFont="1" applyBorder="1" applyAlignment="1">
      <alignment/>
    </xf>
    <xf numFmtId="167" fontId="10" fillId="0" borderId="18" xfId="0" applyNumberFormat="1" applyFont="1" applyBorder="1" applyAlignment="1">
      <alignment/>
    </xf>
  </cellXfs>
  <cellStyles count="5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 3" xfId="46"/>
    <cellStyle name="Normaali_AT+POTVEROT" xfId="47"/>
    <cellStyle name="Normaali_KUNVEROT" xfId="48"/>
    <cellStyle name="Normaali_Taul1" xfId="49"/>
    <cellStyle name="Otsikko" xfId="50"/>
    <cellStyle name="Otsikko 1" xfId="51"/>
    <cellStyle name="Otsikko 2" xfId="52"/>
    <cellStyle name="Otsikko 3" xfId="53"/>
    <cellStyle name="Otsikko 4" xfId="54"/>
    <cellStyle name="Comma" xfId="55"/>
    <cellStyle name="Comma [0]" xfId="56"/>
    <cellStyle name="Percent" xfId="57"/>
    <cellStyle name="Selittävä teksti" xfId="58"/>
    <cellStyle name="Summa" xfId="59"/>
    <cellStyle name="Syöttö" xfId="60"/>
    <cellStyle name="Tarkistussolu" xfId="61"/>
    <cellStyle name="Tulostus" xfId="62"/>
    <cellStyle name="Currency" xfId="63"/>
    <cellStyle name="Currency [0]" xfId="64"/>
    <cellStyle name="Varoitusteksti" xfId="65"/>
  </cellStyles>
  <dxfs count="2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3"/>
  <sheetViews>
    <sheetView tabSelected="1" zoomScale="105" zoomScaleNormal="105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0" sqref="A10"/>
    </sheetView>
  </sheetViews>
  <sheetFormatPr defaultColWidth="9.140625" defaultRowHeight="12.75"/>
  <cols>
    <col min="1" max="1" width="13.8515625" style="1" customWidth="1"/>
    <col min="2" max="2" width="6.8515625" style="8" customWidth="1"/>
    <col min="3" max="4" width="5.140625" style="1" customWidth="1"/>
    <col min="5" max="5" width="11.57421875" style="1" customWidth="1"/>
    <col min="6" max="6" width="5.421875" style="1" customWidth="1"/>
    <col min="7" max="7" width="5.28125" style="1" customWidth="1"/>
    <col min="8" max="8" width="11.7109375" style="1" customWidth="1"/>
    <col min="9" max="9" width="5.7109375" style="1" customWidth="1"/>
    <col min="10" max="10" width="6.28125" style="1" customWidth="1"/>
    <col min="11" max="11" width="10.7109375" style="1" customWidth="1"/>
    <col min="12" max="12" width="5.421875" style="1" customWidth="1"/>
    <col min="13" max="13" width="5.28125" style="1" customWidth="1"/>
    <col min="14" max="14" width="11.28125" style="1" customWidth="1"/>
    <col min="15" max="15" width="6.00390625" style="1" customWidth="1"/>
    <col min="16" max="16" width="5.28125" style="1" customWidth="1"/>
    <col min="17" max="17" width="11.57421875" style="1" customWidth="1"/>
    <col min="18" max="18" width="5.7109375" style="1" customWidth="1"/>
    <col min="19" max="19" width="5.421875" style="1" customWidth="1"/>
    <col min="20" max="22" width="5.8515625" style="1" customWidth="1"/>
    <col min="23" max="23" width="5.57421875" style="1" customWidth="1"/>
    <col min="24" max="24" width="9.140625" style="191" customWidth="1"/>
    <col min="25" max="25" width="0" style="1" hidden="1" customWidth="1"/>
    <col min="26" max="26" width="6.57421875" style="1" hidden="1" customWidth="1"/>
    <col min="27" max="27" width="6.8515625" style="1" hidden="1" customWidth="1"/>
    <col min="28" max="28" width="6.140625" style="1" hidden="1" customWidth="1"/>
    <col min="29" max="29" width="7.57421875" style="1" hidden="1" customWidth="1"/>
    <col min="30" max="30" width="7.140625" style="1" hidden="1" customWidth="1"/>
    <col min="31" max="31" width="8.57421875" style="1" hidden="1" customWidth="1"/>
    <col min="32" max="33" width="0" style="1" hidden="1" customWidth="1"/>
    <col min="34" max="16384" width="9.140625" style="1" customWidth="1"/>
  </cols>
  <sheetData>
    <row r="1" spans="1:11" ht="13.5">
      <c r="A1" s="25" t="s">
        <v>619</v>
      </c>
      <c r="B1" s="6"/>
      <c r="C1" s="2"/>
      <c r="D1" s="2"/>
      <c r="E1" s="2"/>
      <c r="F1" s="2"/>
      <c r="G1" s="2"/>
      <c r="H1" s="2"/>
      <c r="I1" s="2"/>
      <c r="J1" s="2"/>
      <c r="K1" s="2"/>
    </row>
    <row r="2" spans="1:11" ht="23.25">
      <c r="A2" s="22" t="s">
        <v>617</v>
      </c>
      <c r="B2" s="7"/>
      <c r="C2" s="3"/>
      <c r="D2" s="3"/>
      <c r="E2" s="3"/>
      <c r="F2" s="2"/>
      <c r="G2" s="2"/>
      <c r="H2" s="2"/>
      <c r="I2" s="2"/>
      <c r="J2" s="2"/>
      <c r="K2" s="4"/>
    </row>
    <row r="3" spans="1:11" ht="15">
      <c r="A3" s="23" t="s">
        <v>618</v>
      </c>
      <c r="F3" s="5"/>
      <c r="G3" s="5"/>
      <c r="H3" s="5"/>
      <c r="I3" s="5"/>
      <c r="J3" s="5"/>
      <c r="K3" s="5"/>
    </row>
    <row r="4" spans="1:11" ht="13.5">
      <c r="A4" s="26" t="s">
        <v>609</v>
      </c>
      <c r="F4" s="5"/>
      <c r="G4" s="5"/>
      <c r="H4" s="5"/>
      <c r="I4" s="5"/>
      <c r="J4" s="5"/>
      <c r="K4" s="5"/>
    </row>
    <row r="5" spans="1:4" ht="13.5">
      <c r="A5" s="27"/>
      <c r="B5" s="6"/>
      <c r="C5" s="2"/>
      <c r="D5" s="2"/>
    </row>
    <row r="6" spans="1:31" ht="13.5">
      <c r="A6" s="82" t="s">
        <v>26</v>
      </c>
      <c r="B6" s="15" t="s">
        <v>336</v>
      </c>
      <c r="C6" s="103" t="s">
        <v>11</v>
      </c>
      <c r="D6" s="104"/>
      <c r="E6" s="105" t="s">
        <v>0</v>
      </c>
      <c r="F6" s="82"/>
      <c r="G6" s="106"/>
      <c r="H6" s="82" t="s">
        <v>1</v>
      </c>
      <c r="I6" s="82"/>
      <c r="J6" s="106"/>
      <c r="K6" s="82" t="s">
        <v>620</v>
      </c>
      <c r="L6" s="82"/>
      <c r="M6" s="106"/>
      <c r="N6" s="105" t="s">
        <v>622</v>
      </c>
      <c r="O6" s="82"/>
      <c r="P6" s="106"/>
      <c r="Q6" s="105" t="s">
        <v>2</v>
      </c>
      <c r="R6" s="82"/>
      <c r="S6" s="106"/>
      <c r="T6" s="82" t="s">
        <v>551</v>
      </c>
      <c r="U6" s="82"/>
      <c r="V6" s="106"/>
      <c r="W6" s="6"/>
      <c r="X6" s="192" t="s">
        <v>599</v>
      </c>
      <c r="Y6" s="19" t="s">
        <v>385</v>
      </c>
      <c r="Z6" s="30"/>
      <c r="AA6" s="31"/>
      <c r="AB6" s="31"/>
      <c r="AC6" s="32"/>
      <c r="AD6" s="32"/>
      <c r="AE6" s="32"/>
    </row>
    <row r="7" spans="1:31" ht="13.5" customHeight="1">
      <c r="A7" s="82"/>
      <c r="B7" s="15" t="s">
        <v>338</v>
      </c>
      <c r="C7" s="107"/>
      <c r="D7" s="108"/>
      <c r="E7" s="109" t="s">
        <v>610</v>
      </c>
      <c r="F7" s="110"/>
      <c r="G7" s="111"/>
      <c r="H7" s="110" t="s">
        <v>611</v>
      </c>
      <c r="I7" s="110"/>
      <c r="J7" s="111"/>
      <c r="K7" s="110" t="s">
        <v>621</v>
      </c>
      <c r="L7" s="110"/>
      <c r="M7" s="111"/>
      <c r="N7" s="109" t="s">
        <v>608</v>
      </c>
      <c r="O7" s="110"/>
      <c r="P7" s="111"/>
      <c r="Q7" s="109" t="s">
        <v>612</v>
      </c>
      <c r="R7" s="110"/>
      <c r="S7" s="111"/>
      <c r="T7" s="110"/>
      <c r="U7" s="110"/>
      <c r="V7" s="111"/>
      <c r="W7" s="12"/>
      <c r="X7" s="192"/>
      <c r="Y7" s="20" t="s">
        <v>386</v>
      </c>
      <c r="Z7" s="30" t="s">
        <v>335</v>
      </c>
      <c r="AA7" s="31" t="s">
        <v>474</v>
      </c>
      <c r="AB7" s="31" t="s">
        <v>475</v>
      </c>
      <c r="AC7" s="32" t="s">
        <v>475</v>
      </c>
      <c r="AD7" s="32" t="s">
        <v>476</v>
      </c>
      <c r="AE7" s="32" t="s">
        <v>387</v>
      </c>
    </row>
    <row r="8" spans="1:31" ht="13.5">
      <c r="A8" s="105"/>
      <c r="B8" s="16" t="s">
        <v>339</v>
      </c>
      <c r="C8" s="112">
        <v>2014</v>
      </c>
      <c r="D8" s="104">
        <v>2015</v>
      </c>
      <c r="E8" s="113" t="s">
        <v>27</v>
      </c>
      <c r="F8" s="113" t="s">
        <v>21</v>
      </c>
      <c r="G8" s="114" t="s">
        <v>359</v>
      </c>
      <c r="H8" s="113" t="s">
        <v>27</v>
      </c>
      <c r="I8" s="113" t="s">
        <v>21</v>
      </c>
      <c r="J8" s="114" t="s">
        <v>359</v>
      </c>
      <c r="K8" s="113" t="s">
        <v>27</v>
      </c>
      <c r="L8" s="113" t="s">
        <v>21</v>
      </c>
      <c r="M8" s="114" t="s">
        <v>359</v>
      </c>
      <c r="N8" s="113" t="s">
        <v>27</v>
      </c>
      <c r="O8" s="113" t="s">
        <v>21</v>
      </c>
      <c r="P8" s="114" t="s">
        <v>359</v>
      </c>
      <c r="Q8" s="113" t="s">
        <v>27</v>
      </c>
      <c r="R8" s="113" t="s">
        <v>21</v>
      </c>
      <c r="S8" s="114" t="s">
        <v>359</v>
      </c>
      <c r="T8" s="28" t="s">
        <v>12</v>
      </c>
      <c r="U8" s="28" t="s">
        <v>13</v>
      </c>
      <c r="V8" s="114" t="s">
        <v>14</v>
      </c>
      <c r="W8" s="13"/>
      <c r="X8" s="192"/>
      <c r="Y8" s="14"/>
      <c r="Z8" s="31" t="s">
        <v>337</v>
      </c>
      <c r="AA8" s="31" t="s">
        <v>477</v>
      </c>
      <c r="AB8" s="31" t="s">
        <v>478</v>
      </c>
      <c r="AC8" s="32" t="s">
        <v>479</v>
      </c>
      <c r="AD8" s="32" t="s">
        <v>337</v>
      </c>
      <c r="AE8" s="32" t="s">
        <v>388</v>
      </c>
    </row>
    <row r="9" spans="1:31" ht="15.75" customHeight="1">
      <c r="A9" s="113"/>
      <c r="B9" s="16">
        <v>2014</v>
      </c>
      <c r="C9" s="48"/>
      <c r="D9" s="41"/>
      <c r="E9" s="83"/>
      <c r="F9" s="28" t="s">
        <v>360</v>
      </c>
      <c r="G9" s="114" t="s">
        <v>361</v>
      </c>
      <c r="H9" s="83"/>
      <c r="I9" s="28" t="s">
        <v>360</v>
      </c>
      <c r="J9" s="114" t="s">
        <v>361</v>
      </c>
      <c r="K9" s="83"/>
      <c r="L9" s="28" t="s">
        <v>360</v>
      </c>
      <c r="M9" s="114" t="s">
        <v>361</v>
      </c>
      <c r="N9" s="83"/>
      <c r="O9" s="28" t="s">
        <v>360</v>
      </c>
      <c r="P9" s="114" t="s">
        <v>361</v>
      </c>
      <c r="Q9" s="83"/>
      <c r="R9" s="28" t="s">
        <v>360</v>
      </c>
      <c r="S9" s="114" t="s">
        <v>361</v>
      </c>
      <c r="T9" s="28" t="s">
        <v>15</v>
      </c>
      <c r="U9" s="28" t="s">
        <v>549</v>
      </c>
      <c r="V9" s="114" t="s">
        <v>16</v>
      </c>
      <c r="W9" s="13"/>
      <c r="X9" s="192"/>
      <c r="Y9" s="14"/>
      <c r="Z9" s="31">
        <v>2015</v>
      </c>
      <c r="AA9" s="31">
        <v>2015</v>
      </c>
      <c r="AB9" s="31">
        <v>2015</v>
      </c>
      <c r="AC9" s="33" t="s">
        <v>480</v>
      </c>
      <c r="AD9" s="33" t="s">
        <v>481</v>
      </c>
      <c r="AE9" s="33" t="s">
        <v>602</v>
      </c>
    </row>
    <row r="10" spans="1:31" ht="13.5">
      <c r="A10" s="83"/>
      <c r="B10" s="16"/>
      <c r="C10" s="84"/>
      <c r="D10" s="85"/>
      <c r="E10" s="86"/>
      <c r="F10" s="86"/>
      <c r="G10" s="87"/>
      <c r="H10" s="86"/>
      <c r="I10" s="86"/>
      <c r="J10" s="87"/>
      <c r="K10" s="86"/>
      <c r="L10" s="83"/>
      <c r="M10" s="88"/>
      <c r="N10" s="83"/>
      <c r="O10" s="83"/>
      <c r="P10" s="88"/>
      <c r="Q10" s="83"/>
      <c r="R10" s="83"/>
      <c r="S10" s="88"/>
      <c r="T10" s="83"/>
      <c r="U10" s="83"/>
      <c r="V10" s="88"/>
      <c r="W10" s="8"/>
      <c r="X10" s="192"/>
      <c r="Y10" s="14"/>
      <c r="Z10" s="31"/>
      <c r="AA10" s="31"/>
      <c r="AB10" s="31"/>
      <c r="AC10" s="31">
        <v>2015</v>
      </c>
      <c r="AD10" s="31">
        <v>2015</v>
      </c>
      <c r="AE10" s="34"/>
    </row>
    <row r="11" spans="1:31" s="59" customFormat="1" ht="14.25" customHeight="1">
      <c r="A11" s="92" t="s">
        <v>28</v>
      </c>
      <c r="B11" s="56">
        <v>5471753</v>
      </c>
      <c r="C11" s="93">
        <v>19.735695324972834</v>
      </c>
      <c r="D11" s="94">
        <v>19.822700777110043</v>
      </c>
      <c r="E11" s="78">
        <v>18631044347.470005</v>
      </c>
      <c r="F11" s="79">
        <v>1.6110239562677697</v>
      </c>
      <c r="G11" s="80">
        <v>3404.9498117824405</v>
      </c>
      <c r="H11" s="78">
        <v>93988425477.23827</v>
      </c>
      <c r="I11" s="95">
        <v>1.16503462409525</v>
      </c>
      <c r="J11" s="80">
        <v>17177.022697705517</v>
      </c>
      <c r="K11" s="78">
        <v>1652829228.8999996</v>
      </c>
      <c r="L11" s="79">
        <v>5.229387567983237</v>
      </c>
      <c r="M11" s="80">
        <v>302.0657600772549</v>
      </c>
      <c r="N11" s="78">
        <v>1629591649.930001</v>
      </c>
      <c r="O11" s="96">
        <v>6.156989634178313</v>
      </c>
      <c r="P11" s="80">
        <v>297.81893479658186</v>
      </c>
      <c r="Q11" s="78">
        <v>21898173511.160004</v>
      </c>
      <c r="R11" s="96">
        <v>2.1302325361920844</v>
      </c>
      <c r="S11" s="80">
        <v>4002.03984192269</v>
      </c>
      <c r="T11" s="97">
        <v>85.08035767446556</v>
      </c>
      <c r="U11" s="97">
        <v>7.547794924803503</v>
      </c>
      <c r="V11" s="98">
        <v>7.441678408016584</v>
      </c>
      <c r="W11" s="57"/>
      <c r="X11" s="193"/>
      <c r="Y11" s="58"/>
      <c r="Z11" s="60"/>
      <c r="AA11" s="60"/>
      <c r="AB11" s="60"/>
      <c r="AC11" s="60"/>
      <c r="AD11" s="60"/>
      <c r="AE11" s="60"/>
    </row>
    <row r="12" spans="1:31" s="59" customFormat="1" ht="14.25" customHeight="1">
      <c r="A12" s="92" t="s">
        <v>29</v>
      </c>
      <c r="B12" s="54">
        <v>5442837</v>
      </c>
      <c r="C12" s="93">
        <v>19.748267638088304</v>
      </c>
      <c r="D12" s="94">
        <v>19.834693545836505</v>
      </c>
      <c r="E12" s="81">
        <v>18536640405.870007</v>
      </c>
      <c r="F12" s="79">
        <v>1.6015985273627265</v>
      </c>
      <c r="G12" s="80">
        <v>3405.6945680846234</v>
      </c>
      <c r="H12" s="81">
        <v>93455643078.29211</v>
      </c>
      <c r="I12" s="95">
        <v>1.1588888701097777</v>
      </c>
      <c r="J12" s="80">
        <v>17170.391668589764</v>
      </c>
      <c r="K12" s="81">
        <v>1641276630.3899996</v>
      </c>
      <c r="L12" s="79">
        <v>4.953206778004832</v>
      </c>
      <c r="M12" s="80">
        <v>301.5480034382804</v>
      </c>
      <c r="N12" s="81">
        <v>1626364706.040001</v>
      </c>
      <c r="O12" s="96">
        <v>6.1648388606407964</v>
      </c>
      <c r="P12" s="80">
        <v>298.8082696652501</v>
      </c>
      <c r="Q12" s="81">
        <v>21788990027.160004</v>
      </c>
      <c r="R12" s="96">
        <v>2.1031252319220997</v>
      </c>
      <c r="S12" s="80">
        <v>4003.241329321456</v>
      </c>
      <c r="T12" s="97">
        <v>85.0734264542049</v>
      </c>
      <c r="U12" s="97">
        <v>7.53259617974099</v>
      </c>
      <c r="V12" s="98">
        <v>7.464158292847604</v>
      </c>
      <c r="W12" s="57"/>
      <c r="X12" s="193"/>
      <c r="Y12" s="58"/>
      <c r="Z12" s="60"/>
      <c r="AA12" s="60"/>
      <c r="AB12" s="60"/>
      <c r="AC12" s="60"/>
      <c r="AD12" s="60"/>
      <c r="AE12" s="60"/>
    </row>
    <row r="13" spans="1:25" ht="6.75" customHeight="1">
      <c r="A13" s="83"/>
      <c r="B13" s="9"/>
      <c r="C13" s="89"/>
      <c r="D13" s="90"/>
      <c r="E13" s="83"/>
      <c r="F13" s="99"/>
      <c r="G13" s="88"/>
      <c r="H13" s="83"/>
      <c r="I13" s="100"/>
      <c r="J13" s="88"/>
      <c r="K13" s="101"/>
      <c r="L13" s="83"/>
      <c r="M13" s="88"/>
      <c r="N13" s="83"/>
      <c r="O13" s="83"/>
      <c r="P13" s="88"/>
      <c r="Q13" s="83"/>
      <c r="R13" s="83"/>
      <c r="S13" s="88"/>
      <c r="T13" s="83"/>
      <c r="U13" s="83"/>
      <c r="V13" s="88"/>
      <c r="W13" s="8"/>
      <c r="Y13" s="18"/>
    </row>
    <row r="14" spans="1:25" s="73" customFormat="1" ht="14.25" customHeight="1">
      <c r="A14" s="115" t="s">
        <v>553</v>
      </c>
      <c r="B14" s="144">
        <v>101</v>
      </c>
      <c r="C14" s="173">
        <v>16.5</v>
      </c>
      <c r="D14" s="117">
        <v>16.5</v>
      </c>
      <c r="E14" s="116">
        <v>358728.92</v>
      </c>
      <c r="F14" s="186">
        <v>-8.137825389228098</v>
      </c>
      <c r="G14" s="118">
        <v>1986.2780521739128</v>
      </c>
      <c r="H14" s="116">
        <v>1992938.4444444445</v>
      </c>
      <c r="I14" s="186">
        <v>-8.137825389228103</v>
      </c>
      <c r="J14" s="118">
        <v>9458.466915113871</v>
      </c>
      <c r="K14" s="116">
        <v>14392.34</v>
      </c>
      <c r="L14" s="186">
        <v>-61.45174263294164</v>
      </c>
      <c r="M14" s="118">
        <v>29.768056680161944</v>
      </c>
      <c r="N14" s="116">
        <v>33529.82</v>
      </c>
      <c r="O14" s="186">
        <v>-8.260497710464167</v>
      </c>
      <c r="P14" s="118">
        <v>49.20845479452054</v>
      </c>
      <c r="Q14" s="116">
        <v>406919.12</v>
      </c>
      <c r="R14" s="186">
        <v>-6.65835011388305</v>
      </c>
      <c r="S14" s="118">
        <v>2244.4148</v>
      </c>
      <c r="T14" s="187">
        <v>50.275179677385175</v>
      </c>
      <c r="U14" s="187">
        <v>1.1575871732708074</v>
      </c>
      <c r="V14" s="119">
        <v>1.492248254006452</v>
      </c>
      <c r="W14" s="72"/>
      <c r="X14" s="194"/>
      <c r="Y14" s="74"/>
    </row>
    <row r="15" spans="1:31" s="73" customFormat="1" ht="14.25" customHeight="1">
      <c r="A15" s="115" t="s">
        <v>552</v>
      </c>
      <c r="B15" s="144">
        <v>620715</v>
      </c>
      <c r="C15" s="173">
        <v>22.5</v>
      </c>
      <c r="D15" s="117">
        <v>22.5</v>
      </c>
      <c r="E15" s="116">
        <v>2519961331.01</v>
      </c>
      <c r="F15" s="186">
        <v>10.571278567346072</v>
      </c>
      <c r="G15" s="118">
        <v>5974.462287057818</v>
      </c>
      <c r="H15" s="116">
        <v>13621412600.054056</v>
      </c>
      <c r="I15" s="186">
        <v>10.571278567346061</v>
      </c>
      <c r="J15" s="118">
        <v>36208.862345804955</v>
      </c>
      <c r="K15" s="116">
        <v>379232153.15</v>
      </c>
      <c r="L15" s="186">
        <v>188.3108585279012</v>
      </c>
      <c r="M15" s="118">
        <v>1131.3350503416036</v>
      </c>
      <c r="N15" s="116">
        <v>217725538.77</v>
      </c>
      <c r="O15" s="186">
        <v>35.95539844970224</v>
      </c>
      <c r="P15" s="118">
        <v>2698.1089234128317</v>
      </c>
      <c r="Q15" s="116">
        <v>3116919022.9300003</v>
      </c>
      <c r="R15" s="186">
        <v>10.738817859345803</v>
      </c>
      <c r="S15" s="118">
        <v>6535.415589398312</v>
      </c>
      <c r="T15" s="187">
        <v>95.2204862127909</v>
      </c>
      <c r="U15" s="187">
        <v>28.772583637897412</v>
      </c>
      <c r="V15" s="119">
        <v>44.74991685644092</v>
      </c>
      <c r="W15" s="72"/>
      <c r="X15" s="195"/>
      <c r="Y15" s="75"/>
      <c r="Z15" s="76"/>
      <c r="AA15" s="76"/>
      <c r="AB15" s="76"/>
      <c r="AC15" s="77"/>
      <c r="AD15" s="77"/>
      <c r="AE15" s="77"/>
    </row>
    <row r="16" spans="1:23" ht="13.5" customHeight="1">
      <c r="A16" s="83"/>
      <c r="B16" s="9"/>
      <c r="C16" s="89"/>
      <c r="D16" s="90"/>
      <c r="E16" s="83"/>
      <c r="F16" s="99"/>
      <c r="G16" s="88"/>
      <c r="H16" s="83"/>
      <c r="I16" s="100"/>
      <c r="J16" s="88"/>
      <c r="K16" s="101"/>
      <c r="L16" s="83"/>
      <c r="M16" s="88"/>
      <c r="N16" s="83"/>
      <c r="O16" s="83"/>
      <c r="P16" s="88"/>
      <c r="Q16" s="83"/>
      <c r="R16" s="83"/>
      <c r="S16" s="88"/>
      <c r="T16" s="83"/>
      <c r="U16" s="83"/>
      <c r="V16" s="88"/>
      <c r="W16" s="8"/>
    </row>
    <row r="17" spans="1:30" ht="15" customHeight="1">
      <c r="A17" s="102" t="s">
        <v>362</v>
      </c>
      <c r="B17" s="54">
        <v>1603388</v>
      </c>
      <c r="C17" s="93">
        <v>18.803488902819673</v>
      </c>
      <c r="D17" s="94">
        <v>18.847054814601933</v>
      </c>
      <c r="E17" s="81">
        <v>6444141958.929999</v>
      </c>
      <c r="F17" s="79">
        <v>2.640811952371201</v>
      </c>
      <c r="G17" s="80">
        <v>4019.0783259759955</v>
      </c>
      <c r="H17" s="81">
        <v>34191771724.128162</v>
      </c>
      <c r="I17" s="95">
        <v>2.4035525713822885</v>
      </c>
      <c r="J17" s="80">
        <v>21324.70227052227</v>
      </c>
      <c r="K17" s="81">
        <v>702442974.6400001</v>
      </c>
      <c r="L17" s="79">
        <v>8.843335343762964</v>
      </c>
      <c r="M17" s="80">
        <v>438.0991841276099</v>
      </c>
      <c r="N17" s="81">
        <v>537448439.35</v>
      </c>
      <c r="O17" s="96">
        <v>9.178882363779984</v>
      </c>
      <c r="P17" s="80">
        <v>335.1954981264672</v>
      </c>
      <c r="Q17" s="81">
        <v>7684033372.92</v>
      </c>
      <c r="R17" s="96">
        <v>3.6145721965555553</v>
      </c>
      <c r="S17" s="80">
        <v>4792.373008230073</v>
      </c>
      <c r="T17" s="97">
        <v>83.86405480278606</v>
      </c>
      <c r="U17" s="97">
        <v>9.141591928993218</v>
      </c>
      <c r="V17" s="98">
        <v>6.994353268220709</v>
      </c>
      <c r="W17" s="55"/>
      <c r="X17" s="196"/>
      <c r="Y17" s="62" t="s">
        <v>556</v>
      </c>
      <c r="Z17" s="54"/>
      <c r="AA17" s="59"/>
      <c r="AB17" s="59"/>
      <c r="AC17" s="59"/>
      <c r="AD17" s="59"/>
    </row>
    <row r="18" spans="1:23" ht="13.5" customHeight="1">
      <c r="A18" s="83"/>
      <c r="B18" s="9"/>
      <c r="C18" s="89"/>
      <c r="D18" s="90"/>
      <c r="E18" s="83"/>
      <c r="F18" s="99"/>
      <c r="G18" s="88"/>
      <c r="H18" s="83"/>
      <c r="I18" s="100"/>
      <c r="J18" s="88"/>
      <c r="K18" s="101"/>
      <c r="L18" s="83"/>
      <c r="M18" s="88"/>
      <c r="N18" s="83"/>
      <c r="O18" s="83"/>
      <c r="P18" s="88"/>
      <c r="Q18" s="83"/>
      <c r="R18" s="83"/>
      <c r="S18" s="88"/>
      <c r="T18" s="83"/>
      <c r="U18" s="83"/>
      <c r="V18" s="88"/>
      <c r="W18" s="8"/>
    </row>
    <row r="19" spans="1:31" ht="14.25" customHeight="1">
      <c r="A19" s="120" t="s">
        <v>34</v>
      </c>
      <c r="B19" s="71">
        <v>5064</v>
      </c>
      <c r="C19" s="121">
        <v>20.25</v>
      </c>
      <c r="D19" s="174">
        <v>20.25</v>
      </c>
      <c r="E19" s="86">
        <v>16765196.77</v>
      </c>
      <c r="F19" s="122">
        <v>3.9965481937854808</v>
      </c>
      <c r="G19" s="87">
        <v>3310.6628692733016</v>
      </c>
      <c r="H19" s="123">
        <v>82791095.16049382</v>
      </c>
      <c r="I19" s="100">
        <v>3.996548193785472</v>
      </c>
      <c r="J19" s="87">
        <v>16348.95244085581</v>
      </c>
      <c r="K19" s="86">
        <v>983264.7</v>
      </c>
      <c r="L19" s="122">
        <v>-2.7541126854154427</v>
      </c>
      <c r="M19" s="87">
        <v>194.16759478672984</v>
      </c>
      <c r="N19" s="101">
        <v>1062953.79</v>
      </c>
      <c r="O19" s="124">
        <v>0.662871571405425</v>
      </c>
      <c r="P19" s="87">
        <v>209.90398696682465</v>
      </c>
      <c r="Q19" s="101">
        <v>18811415.259999998</v>
      </c>
      <c r="R19" s="124">
        <v>3.4277174863802453</v>
      </c>
      <c r="S19" s="87">
        <v>3714.734451026856</v>
      </c>
      <c r="T19" s="125">
        <v>89.12246387781884</v>
      </c>
      <c r="U19" s="125">
        <v>5.22695760212568</v>
      </c>
      <c r="V19" s="126">
        <v>5.650578520055487</v>
      </c>
      <c r="W19" s="11"/>
      <c r="X19" s="197">
        <v>18</v>
      </c>
      <c r="Y19" s="19" t="s">
        <v>34</v>
      </c>
      <c r="Z19" s="142" t="s">
        <v>349</v>
      </c>
      <c r="AA19" s="53" t="s">
        <v>574</v>
      </c>
      <c r="AB19" s="143">
        <v>2</v>
      </c>
      <c r="AC19" s="51">
        <v>3</v>
      </c>
      <c r="AD19" s="52">
        <v>3</v>
      </c>
      <c r="AE19" s="35">
        <v>0</v>
      </c>
    </row>
    <row r="20" spans="1:31" ht="14.25" customHeight="1">
      <c r="A20" s="120" t="s">
        <v>40</v>
      </c>
      <c r="B20" s="71">
        <v>265543</v>
      </c>
      <c r="C20" s="121">
        <v>18</v>
      </c>
      <c r="D20" s="174">
        <v>18</v>
      </c>
      <c r="E20" s="86">
        <v>1187009576.75</v>
      </c>
      <c r="F20" s="122">
        <v>3.4692369385696264</v>
      </c>
      <c r="G20" s="87">
        <v>4470.121888921944</v>
      </c>
      <c r="H20" s="123">
        <v>6594497648.611111</v>
      </c>
      <c r="I20" s="100">
        <v>3.4692369385696282</v>
      </c>
      <c r="J20" s="87">
        <v>24834.010494010803</v>
      </c>
      <c r="K20" s="86">
        <v>136728659.88</v>
      </c>
      <c r="L20" s="122">
        <v>5.7296656861179835</v>
      </c>
      <c r="M20" s="87">
        <v>514.9021434569919</v>
      </c>
      <c r="N20" s="101">
        <v>98172879.3</v>
      </c>
      <c r="O20" s="124">
        <v>29.844262797279566</v>
      </c>
      <c r="P20" s="87">
        <v>369.7061466504483</v>
      </c>
      <c r="Q20" s="101">
        <v>1421911115.93</v>
      </c>
      <c r="R20" s="124">
        <v>5.160251622484464</v>
      </c>
      <c r="S20" s="87">
        <v>5354.730179029385</v>
      </c>
      <c r="T20" s="125">
        <v>83.47987180433829</v>
      </c>
      <c r="U20" s="125">
        <v>9.6158373296472</v>
      </c>
      <c r="V20" s="126">
        <v>6.904290866014511</v>
      </c>
      <c r="W20" s="11"/>
      <c r="X20" s="197">
        <v>49</v>
      </c>
      <c r="Y20" s="29" t="s">
        <v>390</v>
      </c>
      <c r="Z20" s="142" t="s">
        <v>349</v>
      </c>
      <c r="AA20" s="50" t="s">
        <v>495</v>
      </c>
      <c r="AB20" s="143">
        <v>1</v>
      </c>
      <c r="AC20" s="51">
        <v>7</v>
      </c>
      <c r="AD20" s="52">
        <v>1</v>
      </c>
      <c r="AE20" s="35">
        <v>1</v>
      </c>
    </row>
    <row r="21" spans="1:31" ht="14.25" customHeight="1">
      <c r="A21" s="120" t="s">
        <v>55</v>
      </c>
      <c r="B21" s="71">
        <v>9021</v>
      </c>
      <c r="C21" s="121">
        <v>21.75</v>
      </c>
      <c r="D21" s="174">
        <v>21.75</v>
      </c>
      <c r="E21" s="86">
        <v>34362305.04</v>
      </c>
      <c r="F21" s="122">
        <v>-0.9296136236469553</v>
      </c>
      <c r="G21" s="87">
        <v>3809.145886265381</v>
      </c>
      <c r="H21" s="123">
        <v>157987609.37931034</v>
      </c>
      <c r="I21" s="100">
        <v>-0.9296136236469499</v>
      </c>
      <c r="J21" s="87">
        <v>17513.314419610946</v>
      </c>
      <c r="K21" s="86">
        <v>2735507.88</v>
      </c>
      <c r="L21" s="122">
        <v>-18.24420682449549</v>
      </c>
      <c r="M21" s="87">
        <v>303.23776521449946</v>
      </c>
      <c r="N21" s="101">
        <v>2673730.15</v>
      </c>
      <c r="O21" s="124">
        <v>-0.042911116427501846</v>
      </c>
      <c r="P21" s="87">
        <v>296.38955215608024</v>
      </c>
      <c r="Q21" s="101">
        <v>39771543.07</v>
      </c>
      <c r="R21" s="124">
        <v>-2.294585162487416</v>
      </c>
      <c r="S21" s="87">
        <v>4408.77320363596</v>
      </c>
      <c r="T21" s="125">
        <v>86.39922514326523</v>
      </c>
      <c r="U21" s="125">
        <v>6.8780531728059</v>
      </c>
      <c r="V21" s="126">
        <v>6.722721683928871</v>
      </c>
      <c r="W21" s="11"/>
      <c r="X21" s="197">
        <v>78</v>
      </c>
      <c r="Y21" s="29" t="s">
        <v>394</v>
      </c>
      <c r="Z21" s="142" t="s">
        <v>349</v>
      </c>
      <c r="AA21" s="53" t="s">
        <v>555</v>
      </c>
      <c r="AB21" s="143">
        <v>1</v>
      </c>
      <c r="AC21" s="51">
        <v>3</v>
      </c>
      <c r="AD21" s="52">
        <v>1</v>
      </c>
      <c r="AE21" s="35">
        <v>1</v>
      </c>
    </row>
    <row r="22" spans="1:31" ht="14.25" customHeight="1">
      <c r="A22" s="120" t="s">
        <v>61</v>
      </c>
      <c r="B22" s="71">
        <v>620715</v>
      </c>
      <c r="C22" s="121">
        <v>18.5</v>
      </c>
      <c r="D22" s="174">
        <v>18.5</v>
      </c>
      <c r="E22" s="86">
        <v>2519961331.01</v>
      </c>
      <c r="F22" s="122">
        <v>2.6228272364685075</v>
      </c>
      <c r="G22" s="87">
        <v>4059.7719259402465</v>
      </c>
      <c r="H22" s="123">
        <v>13621412600.054056</v>
      </c>
      <c r="I22" s="100">
        <v>2.622827236468507</v>
      </c>
      <c r="J22" s="87">
        <v>21944.713113190523</v>
      </c>
      <c r="K22" s="86">
        <v>379232153.15</v>
      </c>
      <c r="L22" s="122">
        <v>13.59856376910235</v>
      </c>
      <c r="M22" s="87">
        <v>610.9601880895418</v>
      </c>
      <c r="N22" s="101">
        <v>217725538.77</v>
      </c>
      <c r="O22" s="124">
        <v>4.271018861824782</v>
      </c>
      <c r="P22" s="87">
        <v>350.76571175177014</v>
      </c>
      <c r="Q22" s="101">
        <v>3116919022.9300003</v>
      </c>
      <c r="R22" s="124">
        <v>3.959710893762335</v>
      </c>
      <c r="S22" s="87">
        <v>5021.497825781559</v>
      </c>
      <c r="T22" s="125">
        <v>80.84782801451026</v>
      </c>
      <c r="U22" s="125">
        <v>12.166891419383429</v>
      </c>
      <c r="V22" s="126">
        <v>6.985280566106311</v>
      </c>
      <c r="W22" s="11"/>
      <c r="X22" s="197">
        <v>91</v>
      </c>
      <c r="Y22" s="29" t="s">
        <v>395</v>
      </c>
      <c r="Z22" s="142" t="s">
        <v>349</v>
      </c>
      <c r="AA22" s="50" t="s">
        <v>495</v>
      </c>
      <c r="AB22" s="143">
        <v>1</v>
      </c>
      <c r="AC22" s="51">
        <v>7</v>
      </c>
      <c r="AD22" s="52">
        <v>1</v>
      </c>
      <c r="AE22" s="35">
        <v>1</v>
      </c>
    </row>
    <row r="23" spans="1:31" ht="14.25" customHeight="1">
      <c r="A23" s="120" t="s">
        <v>69</v>
      </c>
      <c r="B23" s="71">
        <v>46366</v>
      </c>
      <c r="C23" s="121">
        <v>19.75</v>
      </c>
      <c r="D23" s="174">
        <v>19.75</v>
      </c>
      <c r="E23" s="86">
        <v>171175063.45</v>
      </c>
      <c r="F23" s="122">
        <v>1.5566203863143198</v>
      </c>
      <c r="G23" s="87">
        <v>3691.8229618686105</v>
      </c>
      <c r="H23" s="123">
        <v>866709182.0253164</v>
      </c>
      <c r="I23" s="100">
        <v>1.5566203863143215</v>
      </c>
      <c r="J23" s="87">
        <v>18692.774490473977</v>
      </c>
      <c r="K23" s="86">
        <v>14305893.47</v>
      </c>
      <c r="L23" s="122">
        <v>2.7002355034584014</v>
      </c>
      <c r="M23" s="87">
        <v>308.5427569770953</v>
      </c>
      <c r="N23" s="101">
        <v>13281013.91</v>
      </c>
      <c r="O23" s="124">
        <v>35.95539844970224</v>
      </c>
      <c r="P23" s="87">
        <v>286.4386384419618</v>
      </c>
      <c r="Q23" s="101">
        <v>198761970.82999998</v>
      </c>
      <c r="R23" s="124">
        <v>3.387364197541691</v>
      </c>
      <c r="S23" s="87">
        <v>4286.804357287668</v>
      </c>
      <c r="T23" s="125">
        <v>86.12063099153161</v>
      </c>
      <c r="U23" s="125">
        <v>7.19750031168475</v>
      </c>
      <c r="V23" s="126">
        <v>6.681868696783641</v>
      </c>
      <c r="W23" s="11"/>
      <c r="X23" s="197">
        <v>106</v>
      </c>
      <c r="Y23" s="29" t="s">
        <v>397</v>
      </c>
      <c r="Z23" s="142" t="s">
        <v>349</v>
      </c>
      <c r="AA23" s="50" t="s">
        <v>495</v>
      </c>
      <c r="AB23" s="143">
        <v>1</v>
      </c>
      <c r="AC23" s="51">
        <v>5</v>
      </c>
      <c r="AD23" s="52">
        <v>1</v>
      </c>
      <c r="AE23" s="35">
        <v>0</v>
      </c>
    </row>
    <row r="24" spans="1:31" ht="14.25" customHeight="1">
      <c r="A24" s="120" t="s">
        <v>80</v>
      </c>
      <c r="B24" s="71">
        <v>5560</v>
      </c>
      <c r="C24" s="121">
        <v>20.75</v>
      </c>
      <c r="D24" s="174">
        <v>20.75</v>
      </c>
      <c r="E24" s="86">
        <v>21266734.18</v>
      </c>
      <c r="F24" s="122">
        <v>0.44297748707706</v>
      </c>
      <c r="G24" s="87">
        <v>3824.952190647482</v>
      </c>
      <c r="H24" s="123">
        <v>102490285.20481928</v>
      </c>
      <c r="I24" s="100">
        <v>0.44297748707706225</v>
      </c>
      <c r="J24" s="87">
        <v>18433.504533240877</v>
      </c>
      <c r="K24" s="86">
        <v>2071731.79</v>
      </c>
      <c r="L24" s="122">
        <v>3.1194917163596956</v>
      </c>
      <c r="M24" s="87">
        <v>372.613631294964</v>
      </c>
      <c r="N24" s="101">
        <v>2970544.51</v>
      </c>
      <c r="O24" s="124">
        <v>0.6014191567408108</v>
      </c>
      <c r="P24" s="87">
        <v>534.270595323741</v>
      </c>
      <c r="Q24" s="101">
        <v>26309010.479999997</v>
      </c>
      <c r="R24" s="124">
        <v>0.6666303536370021</v>
      </c>
      <c r="S24" s="87">
        <v>4731.836417266187</v>
      </c>
      <c r="T24" s="125">
        <v>80.83441297104991</v>
      </c>
      <c r="U24" s="125">
        <v>7.874609315218914</v>
      </c>
      <c r="V24" s="126">
        <v>11.290977713731179</v>
      </c>
      <c r="W24" s="11"/>
      <c r="X24" s="197">
        <v>149</v>
      </c>
      <c r="Y24" s="29" t="s">
        <v>404</v>
      </c>
      <c r="Z24" s="142" t="s">
        <v>349</v>
      </c>
      <c r="AA24" s="53" t="s">
        <v>555</v>
      </c>
      <c r="AB24" s="143">
        <v>2</v>
      </c>
      <c r="AC24" s="51">
        <v>3</v>
      </c>
      <c r="AD24" s="52">
        <v>3</v>
      </c>
      <c r="AE24" s="35">
        <v>3</v>
      </c>
    </row>
    <row r="25" spans="1:31" ht="14.25" customHeight="1">
      <c r="A25" s="120" t="s">
        <v>98</v>
      </c>
      <c r="B25" s="71">
        <v>40390</v>
      </c>
      <c r="C25" s="121">
        <v>19.75</v>
      </c>
      <c r="D25" s="174">
        <v>19.75</v>
      </c>
      <c r="E25" s="86">
        <v>160988329.76</v>
      </c>
      <c r="F25" s="122">
        <v>1.9675807132751026</v>
      </c>
      <c r="G25" s="87">
        <v>3985.8462431294874</v>
      </c>
      <c r="H25" s="123">
        <v>815130783.5949367</v>
      </c>
      <c r="I25" s="100">
        <v>1.967580713275107</v>
      </c>
      <c r="J25" s="87">
        <v>20181.499965212595</v>
      </c>
      <c r="K25" s="86">
        <v>4625729.74</v>
      </c>
      <c r="L25" s="122">
        <v>-6.751453913125162</v>
      </c>
      <c r="M25" s="87">
        <v>114.52660906164893</v>
      </c>
      <c r="N25" s="101">
        <v>12315671.36</v>
      </c>
      <c r="O25" s="124">
        <v>1.8523271153601506</v>
      </c>
      <c r="P25" s="87">
        <v>304.9188254518445</v>
      </c>
      <c r="Q25" s="101">
        <v>177929730.86</v>
      </c>
      <c r="R25" s="124">
        <v>1.7123667727211822</v>
      </c>
      <c r="S25" s="87">
        <v>4405.291677642981</v>
      </c>
      <c r="T25" s="125">
        <v>90.47860016529224</v>
      </c>
      <c r="U25" s="125">
        <v>2.599750877856186</v>
      </c>
      <c r="V25" s="126">
        <v>6.9216489568515716</v>
      </c>
      <c r="W25" s="11"/>
      <c r="X25" s="197">
        <v>186</v>
      </c>
      <c r="Y25" s="29" t="s">
        <v>409</v>
      </c>
      <c r="Z25" s="142" t="s">
        <v>349</v>
      </c>
      <c r="AA25" s="50" t="s">
        <v>495</v>
      </c>
      <c r="AB25" s="143">
        <v>1</v>
      </c>
      <c r="AC25" s="51">
        <v>5</v>
      </c>
      <c r="AD25" s="52">
        <v>1</v>
      </c>
      <c r="AE25" s="35">
        <v>0</v>
      </c>
    </row>
    <row r="26" spans="1:31" ht="14.25" customHeight="1">
      <c r="A26" s="120" t="s">
        <v>109</v>
      </c>
      <c r="B26" s="71">
        <v>8977</v>
      </c>
      <c r="C26" s="121">
        <v>20.75</v>
      </c>
      <c r="D26" s="174">
        <v>20.75</v>
      </c>
      <c r="E26" s="86">
        <v>28348155.23</v>
      </c>
      <c r="F26" s="122">
        <v>-1.5469353423447092</v>
      </c>
      <c r="G26" s="87">
        <v>3157.865125320263</v>
      </c>
      <c r="H26" s="123">
        <v>136617615.56626505</v>
      </c>
      <c r="I26" s="100">
        <v>-1.546935342344712</v>
      </c>
      <c r="J26" s="87">
        <v>15218.62710997717</v>
      </c>
      <c r="K26" s="86">
        <v>1244185.83</v>
      </c>
      <c r="L26" s="122">
        <v>-2.978731895749547</v>
      </c>
      <c r="M26" s="87">
        <v>138.59706249303778</v>
      </c>
      <c r="N26" s="101">
        <v>2090605.41</v>
      </c>
      <c r="O26" s="124">
        <v>2.230026911522832</v>
      </c>
      <c r="P26" s="87">
        <v>232.8846396346218</v>
      </c>
      <c r="Q26" s="101">
        <v>31682946.470000003</v>
      </c>
      <c r="R26" s="124">
        <v>-1.3636351204661832</v>
      </c>
      <c r="S26" s="87">
        <v>3529.346827447923</v>
      </c>
      <c r="T26" s="125">
        <v>89.47449144871152</v>
      </c>
      <c r="U26" s="125">
        <v>3.9269890228741717</v>
      </c>
      <c r="V26" s="126">
        <v>6.598519528414302</v>
      </c>
      <c r="W26" s="11"/>
      <c r="X26" s="197">
        <v>224</v>
      </c>
      <c r="Y26" s="29" t="s">
        <v>413</v>
      </c>
      <c r="Z26" s="142" t="s">
        <v>349</v>
      </c>
      <c r="AA26" s="50" t="s">
        <v>495</v>
      </c>
      <c r="AB26" s="143">
        <v>1</v>
      </c>
      <c r="AC26" s="51">
        <v>3</v>
      </c>
      <c r="AD26" s="52">
        <v>2</v>
      </c>
      <c r="AE26" s="35">
        <v>0</v>
      </c>
    </row>
    <row r="27" spans="1:31" ht="14.25" customHeight="1">
      <c r="A27" s="120" t="s">
        <v>115</v>
      </c>
      <c r="B27" s="71">
        <v>9357</v>
      </c>
      <c r="C27" s="121">
        <v>16.5</v>
      </c>
      <c r="D27" s="174">
        <v>16.5</v>
      </c>
      <c r="E27" s="86">
        <v>55903043.62</v>
      </c>
      <c r="F27" s="122">
        <v>3.9967107054619246</v>
      </c>
      <c r="G27" s="87">
        <v>5974.462287057818</v>
      </c>
      <c r="H27" s="123">
        <v>338806324.969697</v>
      </c>
      <c r="I27" s="100">
        <v>3.996710705461941</v>
      </c>
      <c r="J27" s="87">
        <v>36208.862345804955</v>
      </c>
      <c r="K27" s="86">
        <v>1396385.03</v>
      </c>
      <c r="L27" s="122">
        <v>26.464952422077943</v>
      </c>
      <c r="M27" s="87">
        <v>149.23426632467672</v>
      </c>
      <c r="N27" s="101">
        <v>3852455.02</v>
      </c>
      <c r="O27" s="124">
        <v>29.679768558244028</v>
      </c>
      <c r="P27" s="87">
        <v>411.71903601581704</v>
      </c>
      <c r="Q27" s="101">
        <v>61151883.67</v>
      </c>
      <c r="R27" s="124">
        <v>5.745064875117566</v>
      </c>
      <c r="S27" s="87">
        <v>6535.415589398312</v>
      </c>
      <c r="T27" s="125">
        <v>91.41671566762385</v>
      </c>
      <c r="U27" s="125">
        <v>2.283470183086185</v>
      </c>
      <c r="V27" s="126">
        <v>6.299814149289966</v>
      </c>
      <c r="W27" s="11"/>
      <c r="X27" s="197">
        <v>235</v>
      </c>
      <c r="Y27" s="29" t="s">
        <v>415</v>
      </c>
      <c r="Z27" s="142" t="s">
        <v>349</v>
      </c>
      <c r="AA27" s="50" t="s">
        <v>495</v>
      </c>
      <c r="AB27" s="143">
        <v>1</v>
      </c>
      <c r="AC27" s="51">
        <v>3</v>
      </c>
      <c r="AD27" s="52">
        <v>1</v>
      </c>
      <c r="AE27" s="35">
        <v>1</v>
      </c>
    </row>
    <row r="28" spans="1:31" ht="14.25" customHeight="1">
      <c r="A28" s="120" t="s">
        <v>121</v>
      </c>
      <c r="B28" s="71">
        <v>35317</v>
      </c>
      <c r="C28" s="121">
        <v>19</v>
      </c>
      <c r="D28" s="174">
        <v>19</v>
      </c>
      <c r="E28" s="86">
        <v>133058475.25</v>
      </c>
      <c r="F28" s="122">
        <v>1.1563994402343938</v>
      </c>
      <c r="G28" s="87">
        <v>3767.547505450633</v>
      </c>
      <c r="H28" s="123">
        <v>700307764.4736842</v>
      </c>
      <c r="I28" s="100">
        <v>1.156399440234392</v>
      </c>
      <c r="J28" s="87">
        <v>19829.197397108594</v>
      </c>
      <c r="K28" s="86">
        <v>10394784.11</v>
      </c>
      <c r="L28" s="122">
        <v>12.522456584960489</v>
      </c>
      <c r="M28" s="87">
        <v>294.3280604241583</v>
      </c>
      <c r="N28" s="101">
        <v>9795307.15</v>
      </c>
      <c r="O28" s="124">
        <v>-0.08843604637440311</v>
      </c>
      <c r="P28" s="87">
        <v>277.3538848146785</v>
      </c>
      <c r="Q28" s="101">
        <v>153248566.51000002</v>
      </c>
      <c r="R28" s="124">
        <v>1.7726519842344268</v>
      </c>
      <c r="S28" s="87">
        <v>4339.2294506894705</v>
      </c>
      <c r="T28" s="125">
        <v>86.82526582806075</v>
      </c>
      <c r="U28" s="125">
        <v>6.782956830673977</v>
      </c>
      <c r="V28" s="126">
        <v>6.391777341265258</v>
      </c>
      <c r="W28" s="11"/>
      <c r="X28" s="197">
        <v>245</v>
      </c>
      <c r="Y28" s="29" t="s">
        <v>417</v>
      </c>
      <c r="Z28" s="142" t="s">
        <v>349</v>
      </c>
      <c r="AA28" s="50" t="s">
        <v>495</v>
      </c>
      <c r="AB28" s="143">
        <v>1</v>
      </c>
      <c r="AC28" s="51">
        <v>5</v>
      </c>
      <c r="AD28" s="52">
        <v>1</v>
      </c>
      <c r="AE28" s="35">
        <v>0</v>
      </c>
    </row>
    <row r="29" spans="1:31" ht="14.25" customHeight="1">
      <c r="A29" s="120" t="s">
        <v>125</v>
      </c>
      <c r="B29" s="71">
        <v>38220</v>
      </c>
      <c r="C29" s="121">
        <v>19.5</v>
      </c>
      <c r="D29" s="174">
        <v>19.5</v>
      </c>
      <c r="E29" s="86">
        <v>163741402.23</v>
      </c>
      <c r="F29" s="122">
        <v>2.4940090752295903</v>
      </c>
      <c r="G29" s="87">
        <v>4284.181115384615</v>
      </c>
      <c r="H29" s="123">
        <v>839699498.6153845</v>
      </c>
      <c r="I29" s="100">
        <v>2.494009075229583</v>
      </c>
      <c r="J29" s="87">
        <v>21970.159566074948</v>
      </c>
      <c r="K29" s="86">
        <v>8258084.19</v>
      </c>
      <c r="L29" s="122">
        <v>-1.6987775541495966</v>
      </c>
      <c r="M29" s="87">
        <v>216.067090266876</v>
      </c>
      <c r="N29" s="101">
        <v>9616063.43</v>
      </c>
      <c r="O29" s="124">
        <v>6.150348250877328</v>
      </c>
      <c r="P29" s="87">
        <v>251.5976826268969</v>
      </c>
      <c r="Q29" s="101">
        <v>181615549.85</v>
      </c>
      <c r="R29" s="124">
        <v>2.4821575025628775</v>
      </c>
      <c r="S29" s="87">
        <v>4751.845888278388</v>
      </c>
      <c r="T29" s="125">
        <v>90.15825041701405</v>
      </c>
      <c r="U29" s="125">
        <v>4.547013841502295</v>
      </c>
      <c r="V29" s="126">
        <v>5.294735741483647</v>
      </c>
      <c r="W29" s="11"/>
      <c r="X29" s="197">
        <v>257</v>
      </c>
      <c r="Y29" s="29" t="s">
        <v>418</v>
      </c>
      <c r="Z29" s="142" t="s">
        <v>349</v>
      </c>
      <c r="AA29" s="50" t="s">
        <v>495</v>
      </c>
      <c r="AB29" s="143">
        <v>2</v>
      </c>
      <c r="AC29" s="51">
        <v>5</v>
      </c>
      <c r="AD29" s="52">
        <v>1</v>
      </c>
      <c r="AE29" s="35">
        <v>1</v>
      </c>
    </row>
    <row r="30" spans="1:31" ht="14.25" customHeight="1">
      <c r="A30" s="120" t="s">
        <v>162</v>
      </c>
      <c r="B30" s="71">
        <v>2779</v>
      </c>
      <c r="C30" s="121">
        <v>20.5</v>
      </c>
      <c r="D30" s="174">
        <v>20.5</v>
      </c>
      <c r="E30" s="86">
        <v>7670254.69</v>
      </c>
      <c r="F30" s="122">
        <v>-2.7852474406303065</v>
      </c>
      <c r="G30" s="87">
        <v>2760.0772544080605</v>
      </c>
      <c r="H30" s="123">
        <v>37415876.53658537</v>
      </c>
      <c r="I30" s="100">
        <v>-2.785247440630308</v>
      </c>
      <c r="J30" s="87">
        <v>13463.791484917369</v>
      </c>
      <c r="K30" s="86">
        <v>418655.04</v>
      </c>
      <c r="L30" s="122">
        <v>10.306656982597394</v>
      </c>
      <c r="M30" s="87">
        <v>150.64952860741272</v>
      </c>
      <c r="N30" s="101">
        <v>560289.21</v>
      </c>
      <c r="O30" s="124">
        <v>-0.9978348800797917</v>
      </c>
      <c r="P30" s="87">
        <v>201.61540482187837</v>
      </c>
      <c r="Q30" s="101">
        <v>8649198.940000001</v>
      </c>
      <c r="R30" s="124">
        <v>-2.108382562588433</v>
      </c>
      <c r="S30" s="87">
        <v>3112.342187837352</v>
      </c>
      <c r="T30" s="125">
        <v>88.6816772652474</v>
      </c>
      <c r="U30" s="125">
        <v>4.840390918329367</v>
      </c>
      <c r="V30" s="126">
        <v>6.4779318164232205</v>
      </c>
      <c r="W30" s="11"/>
      <c r="X30" s="197">
        <v>407</v>
      </c>
      <c r="Y30" s="29" t="s">
        <v>428</v>
      </c>
      <c r="Z30" s="142" t="s">
        <v>349</v>
      </c>
      <c r="AA30" s="53" t="s">
        <v>575</v>
      </c>
      <c r="AB30" s="143">
        <v>2</v>
      </c>
      <c r="AC30" s="51">
        <v>2</v>
      </c>
      <c r="AD30" s="52">
        <v>3</v>
      </c>
      <c r="AE30" s="35">
        <v>1</v>
      </c>
    </row>
    <row r="31" spans="1:31" ht="14.25" customHeight="1">
      <c r="A31" s="120" t="s">
        <v>183</v>
      </c>
      <c r="B31" s="71">
        <v>47624</v>
      </c>
      <c r="C31" s="121">
        <v>20</v>
      </c>
      <c r="D31" s="174">
        <v>20.5</v>
      </c>
      <c r="E31" s="86">
        <v>170879523.97</v>
      </c>
      <c r="F31" s="122">
        <v>3.4964191036531065</v>
      </c>
      <c r="G31" s="87">
        <v>3588.096841298505</v>
      </c>
      <c r="H31" s="123">
        <v>833558653.5121951</v>
      </c>
      <c r="I31" s="100">
        <v>0.9721161986859678</v>
      </c>
      <c r="J31" s="87">
        <v>17502.911420968318</v>
      </c>
      <c r="K31" s="86">
        <v>6677404.31</v>
      </c>
      <c r="L31" s="122">
        <v>-1.450464655726534</v>
      </c>
      <c r="M31" s="87">
        <v>140.21090857550814</v>
      </c>
      <c r="N31" s="101">
        <v>12446113.59</v>
      </c>
      <c r="O31" s="124">
        <v>1.003538497561638</v>
      </c>
      <c r="P31" s="87">
        <v>261.34120590458593</v>
      </c>
      <c r="Q31" s="101">
        <v>190003041.87</v>
      </c>
      <c r="R31" s="124">
        <v>3.147693619148387</v>
      </c>
      <c r="S31" s="87">
        <v>3989.648955778599</v>
      </c>
      <c r="T31" s="125">
        <v>89.93515171557921</v>
      </c>
      <c r="U31" s="125">
        <v>3.5143670565909555</v>
      </c>
      <c r="V31" s="126">
        <v>6.550481227829829</v>
      </c>
      <c r="W31" s="11"/>
      <c r="X31" s="198">
        <v>444</v>
      </c>
      <c r="Y31" s="29" t="s">
        <v>433</v>
      </c>
      <c r="Z31" s="142" t="s">
        <v>349</v>
      </c>
      <c r="AA31" s="50" t="s">
        <v>495</v>
      </c>
      <c r="AB31" s="143">
        <v>1</v>
      </c>
      <c r="AC31" s="51">
        <v>5</v>
      </c>
      <c r="AD31" s="52">
        <v>1</v>
      </c>
      <c r="AE31" s="35">
        <v>1</v>
      </c>
    </row>
    <row r="32" spans="1:31" ht="14.25" customHeight="1">
      <c r="A32" s="120" t="s">
        <v>176</v>
      </c>
      <c r="B32" s="71">
        <v>15480</v>
      </c>
      <c r="C32" s="121">
        <v>19.75</v>
      </c>
      <c r="D32" s="174">
        <v>19.75</v>
      </c>
      <c r="E32" s="86">
        <v>49234880.21</v>
      </c>
      <c r="F32" s="122">
        <v>1.0226248808291527</v>
      </c>
      <c r="G32" s="87">
        <v>3180.5478171834625</v>
      </c>
      <c r="H32" s="123">
        <v>249290532.70886075</v>
      </c>
      <c r="I32" s="100">
        <v>1.022624880829148</v>
      </c>
      <c r="J32" s="87">
        <v>16104.039580675759</v>
      </c>
      <c r="K32" s="86">
        <v>9208863.76</v>
      </c>
      <c r="L32" s="122">
        <v>7.177950397829806</v>
      </c>
      <c r="M32" s="87">
        <v>594.8878397932816</v>
      </c>
      <c r="N32" s="101">
        <v>7525889.47</v>
      </c>
      <c r="O32" s="124">
        <v>1.1863473486805085</v>
      </c>
      <c r="P32" s="87">
        <v>486.16857041343667</v>
      </c>
      <c r="Q32" s="101">
        <v>65969633.44</v>
      </c>
      <c r="R32" s="124">
        <v>1.8580140620545398</v>
      </c>
      <c r="S32" s="87">
        <v>4261.60422739018</v>
      </c>
      <c r="T32" s="125">
        <v>74.63264178173672</v>
      </c>
      <c r="U32" s="125">
        <v>13.95924651965142</v>
      </c>
      <c r="V32" s="126">
        <v>11.408111698611858</v>
      </c>
      <c r="W32" s="11"/>
      <c r="X32" s="197">
        <v>434</v>
      </c>
      <c r="Y32" s="29" t="s">
        <v>432</v>
      </c>
      <c r="Z32" s="142" t="s">
        <v>349</v>
      </c>
      <c r="AA32" s="53" t="s">
        <v>575</v>
      </c>
      <c r="AB32" s="143" t="s">
        <v>554</v>
      </c>
      <c r="AC32" s="51">
        <v>4</v>
      </c>
      <c r="AD32" s="52">
        <v>2</v>
      </c>
      <c r="AE32" s="35">
        <v>1</v>
      </c>
    </row>
    <row r="33" spans="1:31" ht="14.25" customHeight="1">
      <c r="A33" s="120" t="s">
        <v>198</v>
      </c>
      <c r="B33" s="71">
        <v>1985</v>
      </c>
      <c r="C33" s="121">
        <v>21</v>
      </c>
      <c r="D33" s="174">
        <v>21.5</v>
      </c>
      <c r="E33" s="86">
        <v>5557458.17</v>
      </c>
      <c r="F33" s="122">
        <v>3.570045623698596</v>
      </c>
      <c r="G33" s="87">
        <v>2799.727037783375</v>
      </c>
      <c r="H33" s="123">
        <v>25848642.651162792</v>
      </c>
      <c r="I33" s="100">
        <v>1.1614399115195664</v>
      </c>
      <c r="J33" s="87">
        <v>13021.986222248257</v>
      </c>
      <c r="K33" s="86">
        <v>432283.54</v>
      </c>
      <c r="L33" s="122">
        <v>11.374494753927575</v>
      </c>
      <c r="M33" s="87">
        <v>217.77508312342567</v>
      </c>
      <c r="N33" s="101">
        <v>406282.61</v>
      </c>
      <c r="O33" s="124">
        <v>17.912150497983212</v>
      </c>
      <c r="P33" s="87">
        <v>204.67637783375315</v>
      </c>
      <c r="Q33" s="101">
        <v>6396024.32</v>
      </c>
      <c r="R33" s="124">
        <v>4.87706057962609</v>
      </c>
      <c r="S33" s="87">
        <v>3222.1784987405545</v>
      </c>
      <c r="T33" s="125">
        <v>86.88925951426026</v>
      </c>
      <c r="U33" s="125">
        <v>6.758628772693597</v>
      </c>
      <c r="V33" s="126">
        <v>6.352111713046144</v>
      </c>
      <c r="W33" s="11"/>
      <c r="X33" s="197">
        <v>504</v>
      </c>
      <c r="Y33" s="29" t="s">
        <v>438</v>
      </c>
      <c r="Z33" s="142" t="s">
        <v>349</v>
      </c>
      <c r="AA33" s="53" t="s">
        <v>574</v>
      </c>
      <c r="AB33" s="143">
        <v>2</v>
      </c>
      <c r="AC33" s="51">
        <v>1</v>
      </c>
      <c r="AD33" s="52">
        <v>3</v>
      </c>
      <c r="AE33" s="35">
        <v>1</v>
      </c>
    </row>
    <row r="34" spans="1:33" ht="14.25" customHeight="1">
      <c r="A34" s="120" t="s">
        <v>199</v>
      </c>
      <c r="B34" s="71">
        <v>20621</v>
      </c>
      <c r="C34" s="121">
        <v>19.75</v>
      </c>
      <c r="D34" s="174">
        <v>20.5</v>
      </c>
      <c r="E34" s="86">
        <v>69812908.55</v>
      </c>
      <c r="F34" s="122">
        <v>4.951626904514701</v>
      </c>
      <c r="G34" s="87">
        <v>3385.524879976723</v>
      </c>
      <c r="H34" s="123">
        <v>340550773.41463417</v>
      </c>
      <c r="I34" s="100">
        <v>1.1119332372763737</v>
      </c>
      <c r="J34" s="87">
        <v>16514.755512081574</v>
      </c>
      <c r="K34" s="86">
        <v>2581387.25</v>
      </c>
      <c r="L34" s="122">
        <v>6.887694622360513</v>
      </c>
      <c r="M34" s="87">
        <v>125.18244750497067</v>
      </c>
      <c r="N34" s="101">
        <v>6834555.47</v>
      </c>
      <c r="O34" s="124">
        <v>15.391844172336397</v>
      </c>
      <c r="P34" s="87">
        <v>331.43666505019155</v>
      </c>
      <c r="Q34" s="101">
        <v>79228851.27</v>
      </c>
      <c r="R34" s="124">
        <v>5.840148852216837</v>
      </c>
      <c r="S34" s="87">
        <v>3842.1439925318846</v>
      </c>
      <c r="T34" s="125">
        <v>88.11551275947208</v>
      </c>
      <c r="U34" s="125">
        <v>3.2581404483614445</v>
      </c>
      <c r="V34" s="126">
        <v>8.626346792166485</v>
      </c>
      <c r="W34" s="11"/>
      <c r="X34" s="197">
        <v>505</v>
      </c>
      <c r="Y34" s="19" t="s">
        <v>199</v>
      </c>
      <c r="Z34" s="142" t="s">
        <v>349</v>
      </c>
      <c r="AA34" s="50" t="s">
        <v>495</v>
      </c>
      <c r="AB34" s="143">
        <v>2</v>
      </c>
      <c r="AC34" s="51">
        <v>5</v>
      </c>
      <c r="AD34" s="52">
        <v>2</v>
      </c>
      <c r="AE34" s="35">
        <v>0</v>
      </c>
      <c r="AF34" s="17"/>
      <c r="AG34" s="17"/>
    </row>
    <row r="35" spans="1:31" ht="14.25" customHeight="1">
      <c r="A35" s="120" t="s">
        <v>208</v>
      </c>
      <c r="B35" s="71">
        <v>41577</v>
      </c>
      <c r="C35" s="121">
        <v>19.5</v>
      </c>
      <c r="D35" s="174">
        <v>19.5</v>
      </c>
      <c r="E35" s="86">
        <v>163711642.59</v>
      </c>
      <c r="F35" s="122">
        <v>2.2079510719580973</v>
      </c>
      <c r="G35" s="87">
        <v>3937.553036294105</v>
      </c>
      <c r="H35" s="123">
        <v>839546885.0769231</v>
      </c>
      <c r="I35" s="100">
        <v>2.207951071958111</v>
      </c>
      <c r="J35" s="87">
        <v>20192.579673303102</v>
      </c>
      <c r="K35" s="86">
        <v>7079194.74</v>
      </c>
      <c r="L35" s="122">
        <v>0.745340030383554</v>
      </c>
      <c r="M35" s="87">
        <v>170.2670885345263</v>
      </c>
      <c r="N35" s="101">
        <v>8198335.42</v>
      </c>
      <c r="O35" s="124">
        <v>7.599364600692761</v>
      </c>
      <c r="P35" s="87">
        <v>197.18439088919354</v>
      </c>
      <c r="Q35" s="101">
        <v>178989172.75</v>
      </c>
      <c r="R35" s="124">
        <v>2.3841389583555617</v>
      </c>
      <c r="S35" s="87">
        <v>4305.004515717825</v>
      </c>
      <c r="T35" s="125">
        <v>91.46455066232491</v>
      </c>
      <c r="U35" s="125">
        <v>3.9550966302792747</v>
      </c>
      <c r="V35" s="126">
        <v>4.580352707395816</v>
      </c>
      <c r="W35" s="11"/>
      <c r="X35" s="197">
        <v>543</v>
      </c>
      <c r="Y35" s="19" t="s">
        <v>208</v>
      </c>
      <c r="Z35" s="142" t="s">
        <v>349</v>
      </c>
      <c r="AA35" s="50" t="s">
        <v>495</v>
      </c>
      <c r="AB35" s="143">
        <v>2</v>
      </c>
      <c r="AC35" s="51">
        <v>5</v>
      </c>
      <c r="AD35" s="52">
        <v>2</v>
      </c>
      <c r="AE35" s="35">
        <v>0</v>
      </c>
    </row>
    <row r="36" spans="1:31" ht="14.25" customHeight="1">
      <c r="A36" s="120" t="s">
        <v>232</v>
      </c>
      <c r="B36" s="71">
        <v>5148</v>
      </c>
      <c r="C36" s="121">
        <v>20</v>
      </c>
      <c r="D36" s="174">
        <v>20</v>
      </c>
      <c r="E36" s="86">
        <v>17264376.84</v>
      </c>
      <c r="F36" s="122">
        <v>1.364764921411714</v>
      </c>
      <c r="G36" s="87">
        <v>3353.6085547785547</v>
      </c>
      <c r="H36" s="123">
        <v>86321884.2</v>
      </c>
      <c r="I36" s="100">
        <v>1.3647649214117226</v>
      </c>
      <c r="J36" s="87">
        <v>16768.042773892776</v>
      </c>
      <c r="K36" s="86">
        <v>392789.83</v>
      </c>
      <c r="L36" s="122">
        <v>5.3146251321628295</v>
      </c>
      <c r="M36" s="87">
        <v>76.29950077700077</v>
      </c>
      <c r="N36" s="101">
        <v>1122773.24</v>
      </c>
      <c r="O36" s="124">
        <v>0.8322188135007048</v>
      </c>
      <c r="P36" s="87">
        <v>218.09891996891997</v>
      </c>
      <c r="Q36" s="101">
        <v>18779939.909999996</v>
      </c>
      <c r="R36" s="124">
        <v>1.4122948165737224</v>
      </c>
      <c r="S36" s="87">
        <v>3648.006975524475</v>
      </c>
      <c r="T36" s="125">
        <v>91.92988328363614</v>
      </c>
      <c r="U36" s="125">
        <v>2.091539333365205</v>
      </c>
      <c r="V36" s="126">
        <v>5.978577382998667</v>
      </c>
      <c r="W36" s="11"/>
      <c r="X36" s="197">
        <v>611</v>
      </c>
      <c r="Y36" s="29" t="s">
        <v>449</v>
      </c>
      <c r="Z36" s="142" t="s">
        <v>349</v>
      </c>
      <c r="AA36" s="50" t="s">
        <v>495</v>
      </c>
      <c r="AB36" s="143">
        <v>2</v>
      </c>
      <c r="AC36" s="51">
        <v>3</v>
      </c>
      <c r="AD36" s="52">
        <v>3</v>
      </c>
      <c r="AE36" s="35">
        <v>0</v>
      </c>
    </row>
    <row r="37" spans="1:31" ht="14.25" customHeight="1">
      <c r="A37" s="120" t="s">
        <v>244</v>
      </c>
      <c r="B37" s="71">
        <v>49728</v>
      </c>
      <c r="C37" s="121">
        <v>19.25</v>
      </c>
      <c r="D37" s="174">
        <v>19.75</v>
      </c>
      <c r="E37" s="86">
        <v>191536069.6</v>
      </c>
      <c r="F37" s="122">
        <v>5.817297285269639</v>
      </c>
      <c r="G37" s="87">
        <v>3851.674501287001</v>
      </c>
      <c r="H37" s="123">
        <v>969802884.050633</v>
      </c>
      <c r="I37" s="100">
        <v>3.1383783666552314</v>
      </c>
      <c r="J37" s="87">
        <v>19502.149373605072</v>
      </c>
      <c r="K37" s="86">
        <v>17935560.49</v>
      </c>
      <c r="L37" s="122">
        <v>7.159045514027598</v>
      </c>
      <c r="M37" s="87">
        <v>360.67327240186614</v>
      </c>
      <c r="N37" s="101">
        <v>16598008.83</v>
      </c>
      <c r="O37" s="124">
        <v>7.314273870245432</v>
      </c>
      <c r="P37" s="87">
        <v>333.7759175916988</v>
      </c>
      <c r="Q37" s="101">
        <v>226069638.92000002</v>
      </c>
      <c r="R37" s="124">
        <v>6.031220255133689</v>
      </c>
      <c r="S37" s="87">
        <v>4546.123691280566</v>
      </c>
      <c r="T37" s="125">
        <v>84.72436657793729</v>
      </c>
      <c r="U37" s="125">
        <v>7.933644064582644</v>
      </c>
      <c r="V37" s="126">
        <v>7.34198935748006</v>
      </c>
      <c r="W37" s="11"/>
      <c r="X37" s="197">
        <v>638</v>
      </c>
      <c r="Y37" s="29" t="s">
        <v>451</v>
      </c>
      <c r="Z37" s="142" t="s">
        <v>349</v>
      </c>
      <c r="AA37" s="53" t="s">
        <v>574</v>
      </c>
      <c r="AB37" s="143">
        <v>1</v>
      </c>
      <c r="AC37" s="51">
        <v>5</v>
      </c>
      <c r="AD37" s="52">
        <v>1</v>
      </c>
      <c r="AE37" s="35">
        <v>1</v>
      </c>
    </row>
    <row r="38" spans="1:31" ht="14.25" customHeight="1">
      <c r="A38" s="120" t="s">
        <v>235</v>
      </c>
      <c r="B38" s="71">
        <v>2013</v>
      </c>
      <c r="C38" s="121">
        <v>21</v>
      </c>
      <c r="D38" s="174">
        <v>22</v>
      </c>
      <c r="E38" s="86">
        <v>6562653.79</v>
      </c>
      <c r="F38" s="122">
        <v>5.672647220475092</v>
      </c>
      <c r="G38" s="87">
        <v>3260.1360109289617</v>
      </c>
      <c r="H38" s="123">
        <v>29830244.5</v>
      </c>
      <c r="I38" s="100">
        <v>0.8693450740898638</v>
      </c>
      <c r="J38" s="87">
        <v>14818.800049677098</v>
      </c>
      <c r="K38" s="86">
        <v>334843.08</v>
      </c>
      <c r="L38" s="122">
        <v>-5.640852051548623</v>
      </c>
      <c r="M38" s="87">
        <v>166.34032786885246</v>
      </c>
      <c r="N38" s="101">
        <v>453119.21</v>
      </c>
      <c r="O38" s="124">
        <v>-0.48755516875724786</v>
      </c>
      <c r="P38" s="87">
        <v>225.09647789369103</v>
      </c>
      <c r="Q38" s="101">
        <v>7350616.08</v>
      </c>
      <c r="R38" s="124">
        <v>4.701258695506617</v>
      </c>
      <c r="S38" s="87">
        <v>3651.572816691505</v>
      </c>
      <c r="T38" s="125">
        <v>89.28032315353899</v>
      </c>
      <c r="U38" s="125">
        <v>4.555306335628945</v>
      </c>
      <c r="V38" s="126">
        <v>6.164370510832066</v>
      </c>
      <c r="W38" s="11"/>
      <c r="X38" s="197">
        <v>616</v>
      </c>
      <c r="Y38" s="19" t="s">
        <v>235</v>
      </c>
      <c r="Z38" s="142" t="s">
        <v>349</v>
      </c>
      <c r="AA38" s="53" t="s">
        <v>574</v>
      </c>
      <c r="AB38" s="143">
        <v>2</v>
      </c>
      <c r="AC38" s="51">
        <v>2</v>
      </c>
      <c r="AD38" s="52">
        <v>3</v>
      </c>
      <c r="AE38" s="35">
        <v>0</v>
      </c>
    </row>
    <row r="39" spans="1:33" s="17" customFormat="1" ht="14.25" customHeight="1">
      <c r="A39" s="120" t="s">
        <v>3</v>
      </c>
      <c r="B39" s="71">
        <v>28674</v>
      </c>
      <c r="C39" s="121">
        <v>22</v>
      </c>
      <c r="D39" s="174">
        <v>22</v>
      </c>
      <c r="E39" s="86">
        <v>100013448.61</v>
      </c>
      <c r="F39" s="122">
        <v>0.06765911354667754</v>
      </c>
      <c r="G39" s="87">
        <v>3487.948964567204</v>
      </c>
      <c r="H39" s="123">
        <v>454606584.59090906</v>
      </c>
      <c r="I39" s="100">
        <v>0.06765911354668291</v>
      </c>
      <c r="J39" s="87">
        <v>15854.313475305471</v>
      </c>
      <c r="K39" s="86">
        <v>3819954.5</v>
      </c>
      <c r="L39" s="122">
        <v>3.1606476437786974</v>
      </c>
      <c r="M39" s="87">
        <v>133.22014717165376</v>
      </c>
      <c r="N39" s="101">
        <v>10391950.23</v>
      </c>
      <c r="O39" s="124">
        <v>3.9350669920223185</v>
      </c>
      <c r="P39" s="87">
        <v>362.4171803724629</v>
      </c>
      <c r="Q39" s="101">
        <v>114225353.34</v>
      </c>
      <c r="R39" s="124">
        <v>0.5086849402148946</v>
      </c>
      <c r="S39" s="87">
        <v>3983.5862921113203</v>
      </c>
      <c r="T39" s="125">
        <v>87.55801202234214</v>
      </c>
      <c r="U39" s="125">
        <v>3.3442264683827503</v>
      </c>
      <c r="V39" s="126">
        <v>9.0977615092751</v>
      </c>
      <c r="W39" s="11"/>
      <c r="X39" s="198">
        <v>710</v>
      </c>
      <c r="Y39" s="29" t="s">
        <v>4</v>
      </c>
      <c r="Z39" s="142" t="s">
        <v>349</v>
      </c>
      <c r="AA39" s="53" t="s">
        <v>555</v>
      </c>
      <c r="AB39" s="143">
        <v>1</v>
      </c>
      <c r="AC39" s="51">
        <v>5</v>
      </c>
      <c r="AD39" s="52">
        <v>2</v>
      </c>
      <c r="AE39" s="35">
        <v>3</v>
      </c>
      <c r="AF39" s="1"/>
      <c r="AG39" s="1"/>
    </row>
    <row r="40" spans="1:31" ht="14.25" customHeight="1">
      <c r="A40" s="120" t="s">
        <v>275</v>
      </c>
      <c r="B40" s="71">
        <v>19034</v>
      </c>
      <c r="C40" s="121">
        <v>19.25</v>
      </c>
      <c r="D40" s="174">
        <v>19.25</v>
      </c>
      <c r="E40" s="86">
        <v>77239560.15</v>
      </c>
      <c r="F40" s="122">
        <v>2.6011371087096102</v>
      </c>
      <c r="G40" s="87">
        <v>4057.9783624041193</v>
      </c>
      <c r="H40" s="123">
        <v>401244468.31168836</v>
      </c>
      <c r="I40" s="100">
        <v>2.6011371087096227</v>
      </c>
      <c r="J40" s="87">
        <v>21080.407077424</v>
      </c>
      <c r="K40" s="86">
        <v>4169653.1</v>
      </c>
      <c r="L40" s="122">
        <v>23.042453024502908</v>
      </c>
      <c r="M40" s="87">
        <v>219.06341809393717</v>
      </c>
      <c r="N40" s="101">
        <v>7726520.13</v>
      </c>
      <c r="O40" s="124">
        <v>9.956561870530468</v>
      </c>
      <c r="P40" s="87">
        <v>405.93254859724703</v>
      </c>
      <c r="Q40" s="101">
        <v>89135733.38</v>
      </c>
      <c r="R40" s="124">
        <v>4.012586739677799</v>
      </c>
      <c r="S40" s="87">
        <v>4682.974329095303</v>
      </c>
      <c r="T40" s="125">
        <v>86.65386733367113</v>
      </c>
      <c r="U40" s="125">
        <v>4.677869292020179</v>
      </c>
      <c r="V40" s="126">
        <v>8.668263374308706</v>
      </c>
      <c r="W40" s="11"/>
      <c r="X40" s="197">
        <v>753</v>
      </c>
      <c r="Y40" s="29" t="s">
        <v>457</v>
      </c>
      <c r="Z40" s="142" t="s">
        <v>349</v>
      </c>
      <c r="AA40" s="53" t="s">
        <v>495</v>
      </c>
      <c r="AB40" s="143">
        <v>2</v>
      </c>
      <c r="AC40" s="51">
        <v>4</v>
      </c>
      <c r="AD40" s="52">
        <v>2</v>
      </c>
      <c r="AE40" s="35">
        <v>1</v>
      </c>
    </row>
    <row r="41" spans="1:31" ht="14.25" customHeight="1">
      <c r="A41" s="120" t="s">
        <v>276</v>
      </c>
      <c r="B41" s="71">
        <v>6199</v>
      </c>
      <c r="C41" s="121">
        <v>21.5</v>
      </c>
      <c r="D41" s="174">
        <v>21.5</v>
      </c>
      <c r="E41" s="86">
        <v>26188564.53</v>
      </c>
      <c r="F41" s="122">
        <v>2.5905581648531544</v>
      </c>
      <c r="G41" s="87">
        <v>4224.643415066947</v>
      </c>
      <c r="H41" s="123">
        <v>121807276.88372093</v>
      </c>
      <c r="I41" s="100">
        <v>2.5905581648531544</v>
      </c>
      <c r="J41" s="87">
        <v>19649.504256125332</v>
      </c>
      <c r="K41" s="86">
        <v>555154.6</v>
      </c>
      <c r="L41" s="122">
        <v>-3.4573964925005494</v>
      </c>
      <c r="M41" s="87">
        <v>89.55550895305694</v>
      </c>
      <c r="N41" s="101">
        <v>2138715.58</v>
      </c>
      <c r="O41" s="124">
        <v>0.8398407137237922</v>
      </c>
      <c r="P41" s="87">
        <v>345.0097725439587</v>
      </c>
      <c r="Q41" s="101">
        <v>28882434.71</v>
      </c>
      <c r="R41" s="124">
        <v>2.3357716023542605</v>
      </c>
      <c r="S41" s="87">
        <v>4659.208696563962</v>
      </c>
      <c r="T41" s="125">
        <v>90.67298097598642</v>
      </c>
      <c r="U41" s="125">
        <v>1.922118427944678</v>
      </c>
      <c r="V41" s="126">
        <v>7.404900596068897</v>
      </c>
      <c r="W41" s="11"/>
      <c r="X41" s="197">
        <v>755</v>
      </c>
      <c r="Y41" s="29" t="s">
        <v>458</v>
      </c>
      <c r="Z41" s="142" t="s">
        <v>349</v>
      </c>
      <c r="AA41" s="50" t="s">
        <v>495</v>
      </c>
      <c r="AB41" s="143">
        <v>2</v>
      </c>
      <c r="AC41" s="51">
        <v>3</v>
      </c>
      <c r="AD41" s="52">
        <v>3</v>
      </c>
      <c r="AE41" s="35">
        <v>1</v>
      </c>
    </row>
    <row r="42" spans="1:33" s="17" customFormat="1" ht="14.25" customHeight="1">
      <c r="A42" s="120" t="s">
        <v>305</v>
      </c>
      <c r="B42" s="71">
        <v>38198</v>
      </c>
      <c r="C42" s="121">
        <v>19.25</v>
      </c>
      <c r="D42" s="174">
        <v>19.5</v>
      </c>
      <c r="E42" s="86">
        <v>157857239.5</v>
      </c>
      <c r="F42" s="122">
        <v>2.761788287326157</v>
      </c>
      <c r="G42" s="87">
        <v>4132.604835331693</v>
      </c>
      <c r="H42" s="123">
        <v>809524305.1282052</v>
      </c>
      <c r="I42" s="100">
        <v>1.444329463129685</v>
      </c>
      <c r="J42" s="87">
        <v>21192.8453093933</v>
      </c>
      <c r="K42" s="86">
        <v>7339640.06</v>
      </c>
      <c r="L42" s="122">
        <v>6.895084313008427</v>
      </c>
      <c r="M42" s="87">
        <v>192.14723441017853</v>
      </c>
      <c r="N42" s="101">
        <v>8454670.53</v>
      </c>
      <c r="O42" s="124">
        <v>11.869129188937709</v>
      </c>
      <c r="P42" s="87">
        <v>221.33804204408605</v>
      </c>
      <c r="Q42" s="101">
        <v>173651550.09</v>
      </c>
      <c r="R42" s="124">
        <v>3.3402870809348997</v>
      </c>
      <c r="S42" s="87">
        <v>4546.090111785958</v>
      </c>
      <c r="T42" s="125">
        <v>90.90459567921269</v>
      </c>
      <c r="U42" s="125">
        <v>4.226648167664508</v>
      </c>
      <c r="V42" s="126">
        <v>4.868756153122802</v>
      </c>
      <c r="W42" s="11"/>
      <c r="X42" s="197">
        <v>858</v>
      </c>
      <c r="Y42" s="29" t="s">
        <v>464</v>
      </c>
      <c r="Z42" s="142" t="s">
        <v>349</v>
      </c>
      <c r="AA42" s="50" t="s">
        <v>495</v>
      </c>
      <c r="AB42" s="143">
        <v>2</v>
      </c>
      <c r="AC42" s="51">
        <v>5</v>
      </c>
      <c r="AD42" s="52">
        <v>1</v>
      </c>
      <c r="AE42" s="35">
        <v>0</v>
      </c>
      <c r="AF42" s="1"/>
      <c r="AG42" s="1"/>
    </row>
    <row r="43" spans="1:31" ht="14.25" customHeight="1">
      <c r="A43" s="120" t="s">
        <v>62</v>
      </c>
      <c r="B43" s="71">
        <v>210803</v>
      </c>
      <c r="C43" s="121">
        <v>19</v>
      </c>
      <c r="D43" s="174">
        <v>19</v>
      </c>
      <c r="E43" s="86">
        <v>795980402.17</v>
      </c>
      <c r="F43" s="122">
        <v>1.547362180308514</v>
      </c>
      <c r="G43" s="87">
        <v>3775.9443754121144</v>
      </c>
      <c r="H43" s="123">
        <v>4189370537.736842</v>
      </c>
      <c r="I43" s="100">
        <v>1.5473621803085225</v>
      </c>
      <c r="J43" s="87">
        <v>19873.391449537445</v>
      </c>
      <c r="K43" s="86">
        <v>76033896.07</v>
      </c>
      <c r="L43" s="122">
        <v>0.35486628145732874</v>
      </c>
      <c r="M43" s="87">
        <v>360.686973477607</v>
      </c>
      <c r="N43" s="101">
        <v>73655875.33</v>
      </c>
      <c r="O43" s="124">
        <v>5.041507517298228</v>
      </c>
      <c r="P43" s="87">
        <v>349.4062007182061</v>
      </c>
      <c r="Q43" s="101">
        <v>945670173.57</v>
      </c>
      <c r="R43" s="124">
        <v>1.7137130079197394</v>
      </c>
      <c r="S43" s="87">
        <v>4486.037549607928</v>
      </c>
      <c r="T43" s="125">
        <v>84.1710381078314</v>
      </c>
      <c r="U43" s="125">
        <v>8.04021298281666</v>
      </c>
      <c r="V43" s="126">
        <v>7.788748909351942</v>
      </c>
      <c r="W43" s="11"/>
      <c r="X43" s="197">
        <v>92</v>
      </c>
      <c r="Y43" s="29" t="s">
        <v>396</v>
      </c>
      <c r="Z43" s="142" t="s">
        <v>349</v>
      </c>
      <c r="AA43" s="50" t="s">
        <v>495</v>
      </c>
      <c r="AB43" s="143">
        <v>1</v>
      </c>
      <c r="AC43" s="51">
        <v>7</v>
      </c>
      <c r="AD43" s="52">
        <v>1</v>
      </c>
      <c r="AE43" s="35">
        <v>1</v>
      </c>
    </row>
    <row r="44" spans="1:31" ht="14.25" customHeight="1">
      <c r="A44" s="120" t="s">
        <v>323</v>
      </c>
      <c r="B44" s="71">
        <v>28995</v>
      </c>
      <c r="C44" s="121">
        <v>20</v>
      </c>
      <c r="D44" s="174">
        <v>20.5</v>
      </c>
      <c r="E44" s="86">
        <v>112053362.27</v>
      </c>
      <c r="F44" s="122">
        <v>4.664806847756092</v>
      </c>
      <c r="G44" s="87">
        <v>3864.5753498879117</v>
      </c>
      <c r="H44" s="123">
        <v>546601767.1707317</v>
      </c>
      <c r="I44" s="100">
        <v>2.1120066807376343</v>
      </c>
      <c r="J44" s="87">
        <v>18851.58707262396</v>
      </c>
      <c r="K44" s="86">
        <v>3487314.5</v>
      </c>
      <c r="L44" s="122">
        <v>-2.9658993821135273</v>
      </c>
      <c r="M44" s="87">
        <v>120.27296085531988</v>
      </c>
      <c r="N44" s="101">
        <v>7378577.7</v>
      </c>
      <c r="O44" s="124">
        <v>0.3491071751002197</v>
      </c>
      <c r="P44" s="87">
        <v>254.47758923952406</v>
      </c>
      <c r="Q44" s="101">
        <v>122919254.47</v>
      </c>
      <c r="R44" s="124">
        <v>4.163502247149213</v>
      </c>
      <c r="S44" s="87">
        <v>4239.325899982756</v>
      </c>
      <c r="T44" s="125">
        <v>91.1601382168715</v>
      </c>
      <c r="U44" s="125">
        <v>2.837077490452176</v>
      </c>
      <c r="V44" s="126">
        <v>6.002784292676324</v>
      </c>
      <c r="W44" s="11"/>
      <c r="X44" s="197">
        <v>927</v>
      </c>
      <c r="Y44" s="29" t="s">
        <v>470</v>
      </c>
      <c r="Z44" s="142" t="s">
        <v>349</v>
      </c>
      <c r="AA44" s="50" t="s">
        <v>495</v>
      </c>
      <c r="AB44" s="143">
        <v>2</v>
      </c>
      <c r="AC44" s="51">
        <v>5</v>
      </c>
      <c r="AD44" s="52">
        <v>2</v>
      </c>
      <c r="AE44" s="35">
        <v>0</v>
      </c>
    </row>
    <row r="45" spans="1:31" ht="14.25" customHeight="1">
      <c r="A45" s="120"/>
      <c r="B45" s="71"/>
      <c r="C45" s="121"/>
      <c r="D45" s="174"/>
      <c r="E45" s="86"/>
      <c r="F45" s="122"/>
      <c r="G45" s="87"/>
      <c r="H45" s="123"/>
      <c r="I45" s="100"/>
      <c r="J45" s="87"/>
      <c r="K45" s="86"/>
      <c r="L45" s="122"/>
      <c r="M45" s="87"/>
      <c r="N45" s="101"/>
      <c r="O45" s="124"/>
      <c r="P45" s="87"/>
      <c r="Q45" s="101"/>
      <c r="R45" s="124"/>
      <c r="S45" s="87"/>
      <c r="T45" s="125"/>
      <c r="U45" s="125"/>
      <c r="V45" s="126"/>
      <c r="W45" s="11"/>
      <c r="X45" s="197"/>
      <c r="Y45" s="29"/>
      <c r="Z45" s="142"/>
      <c r="AA45" s="50"/>
      <c r="AB45" s="143"/>
      <c r="AC45" s="51"/>
      <c r="AD45" s="52"/>
      <c r="AE45" s="35"/>
    </row>
    <row r="46" spans="1:31" ht="14.25" customHeight="1">
      <c r="A46" s="102" t="s">
        <v>363</v>
      </c>
      <c r="B46" s="54">
        <v>472725</v>
      </c>
      <c r="C46" s="93">
        <v>19.725479029416356</v>
      </c>
      <c r="D46" s="94">
        <v>19.82439296968582</v>
      </c>
      <c r="E46" s="81">
        <v>1548162014.89</v>
      </c>
      <c r="F46" s="79">
        <v>1.8407362232782587</v>
      </c>
      <c r="G46" s="80">
        <v>3274.9738534877574</v>
      </c>
      <c r="H46" s="81">
        <v>7809379168.670381</v>
      </c>
      <c r="I46" s="95">
        <v>1.3326011941153544</v>
      </c>
      <c r="J46" s="80">
        <v>16519.919971802592</v>
      </c>
      <c r="K46" s="81">
        <v>140587648.70000002</v>
      </c>
      <c r="L46" s="79">
        <v>2.7858376009423353</v>
      </c>
      <c r="M46" s="80">
        <v>297.3983789729759</v>
      </c>
      <c r="N46" s="81">
        <v>128686956.59</v>
      </c>
      <c r="O46" s="96">
        <v>5.272254653312409</v>
      </c>
      <c r="P46" s="80">
        <v>272.22371693902375</v>
      </c>
      <c r="Q46" s="81">
        <v>1814717399.62</v>
      </c>
      <c r="R46" s="96">
        <v>1.9963243135826445</v>
      </c>
      <c r="S46" s="80">
        <v>3838.843724406367</v>
      </c>
      <c r="T46" s="97">
        <v>85.31146586317978</v>
      </c>
      <c r="U46" s="97">
        <v>7.74708220296113</v>
      </c>
      <c r="V46" s="98">
        <v>7.091294579362436</v>
      </c>
      <c r="W46" s="55"/>
      <c r="X46" s="196"/>
      <c r="Y46" s="62" t="s">
        <v>557</v>
      </c>
      <c r="Z46" s="54"/>
      <c r="AA46" s="50"/>
      <c r="AB46" s="143"/>
      <c r="AC46" s="51"/>
      <c r="AD46" s="52"/>
      <c r="AE46" s="35"/>
    </row>
    <row r="47" spans="1:31" ht="14.25" customHeight="1">
      <c r="A47" s="120"/>
      <c r="B47" s="71"/>
      <c r="C47" s="121"/>
      <c r="D47" s="174"/>
      <c r="E47" s="86"/>
      <c r="F47" s="122"/>
      <c r="G47" s="87"/>
      <c r="H47" s="123"/>
      <c r="I47" s="100"/>
      <c r="J47" s="87"/>
      <c r="K47" s="86"/>
      <c r="L47" s="122"/>
      <c r="M47" s="87"/>
      <c r="N47" s="101"/>
      <c r="O47" s="124"/>
      <c r="P47" s="87"/>
      <c r="Q47" s="101"/>
      <c r="R47" s="124"/>
      <c r="S47" s="87"/>
      <c r="T47" s="125"/>
      <c r="U47" s="125"/>
      <c r="V47" s="126"/>
      <c r="W47" s="11"/>
      <c r="X47" s="197"/>
      <c r="Y47" s="29"/>
      <c r="Z47" s="142"/>
      <c r="AA47" s="50"/>
      <c r="AB47" s="143"/>
      <c r="AC47" s="51"/>
      <c r="AD47" s="52"/>
      <c r="AE47" s="35"/>
    </row>
    <row r="48" spans="1:31" ht="14.25" customHeight="1">
      <c r="A48" s="120" t="s">
        <v>35</v>
      </c>
      <c r="B48" s="71">
        <v>3982</v>
      </c>
      <c r="C48" s="121">
        <v>21</v>
      </c>
      <c r="D48" s="174">
        <v>21</v>
      </c>
      <c r="E48" s="86">
        <v>12711830.79</v>
      </c>
      <c r="F48" s="122">
        <v>0.9472285977839363</v>
      </c>
      <c r="G48" s="87">
        <v>3192.3231516825713</v>
      </c>
      <c r="H48" s="123">
        <v>60532527.571428575</v>
      </c>
      <c r="I48" s="100">
        <v>0.9472285977839601</v>
      </c>
      <c r="J48" s="87">
        <v>15201.538817536057</v>
      </c>
      <c r="K48" s="86">
        <v>505148.51</v>
      </c>
      <c r="L48" s="122">
        <v>0.748094954905844</v>
      </c>
      <c r="M48" s="87">
        <v>126.85798844801607</v>
      </c>
      <c r="N48" s="101">
        <v>745522.68</v>
      </c>
      <c r="O48" s="124">
        <v>15.078855483214081</v>
      </c>
      <c r="P48" s="87">
        <v>187.22317428427928</v>
      </c>
      <c r="Q48" s="101">
        <v>13962501.979999999</v>
      </c>
      <c r="R48" s="124">
        <v>1.6061777129454955</v>
      </c>
      <c r="S48" s="87">
        <v>3506.4043144148663</v>
      </c>
      <c r="T48" s="125">
        <v>91.0426427026369</v>
      </c>
      <c r="U48" s="125">
        <v>3.6178939184651777</v>
      </c>
      <c r="V48" s="126">
        <v>5.339463378897942</v>
      </c>
      <c r="W48" s="11"/>
      <c r="X48" s="197">
        <v>19</v>
      </c>
      <c r="Y48" s="19" t="s">
        <v>35</v>
      </c>
      <c r="Z48" s="142" t="s">
        <v>341</v>
      </c>
      <c r="AA48" s="50" t="s">
        <v>483</v>
      </c>
      <c r="AB48" s="143">
        <v>2</v>
      </c>
      <c r="AC48" s="51">
        <v>2</v>
      </c>
      <c r="AD48" s="52">
        <v>3</v>
      </c>
      <c r="AE48" s="35">
        <v>0</v>
      </c>
    </row>
    <row r="49" spans="1:33" ht="14.25" customHeight="1">
      <c r="A49" s="120" t="s">
        <v>99</v>
      </c>
      <c r="B49" s="71">
        <v>32148</v>
      </c>
      <c r="C49" s="121">
        <v>19</v>
      </c>
      <c r="D49" s="174">
        <v>19.25</v>
      </c>
      <c r="E49" s="86">
        <v>121829700.54</v>
      </c>
      <c r="F49" s="122">
        <v>4.723290938368222</v>
      </c>
      <c r="G49" s="87">
        <v>3789.651005972378</v>
      </c>
      <c r="H49" s="123">
        <v>632881561.2467532</v>
      </c>
      <c r="I49" s="100">
        <v>3.363248198908882</v>
      </c>
      <c r="J49" s="87">
        <v>19686.49873232404</v>
      </c>
      <c r="K49" s="86">
        <v>4537924.4</v>
      </c>
      <c r="L49" s="122">
        <v>-9.85580717412412</v>
      </c>
      <c r="M49" s="87">
        <v>141.15728505661318</v>
      </c>
      <c r="N49" s="101">
        <v>6560831.95</v>
      </c>
      <c r="O49" s="124">
        <v>4.665302148836407</v>
      </c>
      <c r="P49" s="87">
        <v>204.08211863879558</v>
      </c>
      <c r="Q49" s="101">
        <v>132928456.89000002</v>
      </c>
      <c r="R49" s="124">
        <v>4.145436963496745</v>
      </c>
      <c r="S49" s="87">
        <v>4134.890409667787</v>
      </c>
      <c r="T49" s="125">
        <v>91.6505791087424</v>
      </c>
      <c r="U49" s="125">
        <v>3.4138095831167217</v>
      </c>
      <c r="V49" s="126">
        <v>4.935611308140868</v>
      </c>
      <c r="W49" s="11"/>
      <c r="X49" s="198">
        <v>202</v>
      </c>
      <c r="Y49" s="29" t="s">
        <v>410</v>
      </c>
      <c r="Z49" s="142" t="s">
        <v>341</v>
      </c>
      <c r="AA49" s="50" t="s">
        <v>488</v>
      </c>
      <c r="AB49" s="143">
        <v>1</v>
      </c>
      <c r="AC49" s="51">
        <v>5</v>
      </c>
      <c r="AD49" s="52">
        <v>1</v>
      </c>
      <c r="AE49" s="35">
        <v>0</v>
      </c>
      <c r="AF49" s="17"/>
      <c r="AG49" s="17"/>
    </row>
    <row r="50" spans="1:31" ht="14.25" customHeight="1">
      <c r="A50" s="120" t="s">
        <v>5</v>
      </c>
      <c r="B50" s="71">
        <v>6943</v>
      </c>
      <c r="C50" s="121">
        <v>19.75</v>
      </c>
      <c r="D50" s="174">
        <v>19.75</v>
      </c>
      <c r="E50" s="86">
        <v>18539988.72</v>
      </c>
      <c r="F50" s="122">
        <v>-1.1204987630996357</v>
      </c>
      <c r="G50" s="87">
        <v>2670.3138009505974</v>
      </c>
      <c r="H50" s="123">
        <v>93873360.60759494</v>
      </c>
      <c r="I50" s="100">
        <v>-1.1204987630996286</v>
      </c>
      <c r="J50" s="87">
        <v>13520.576207344799</v>
      </c>
      <c r="K50" s="86">
        <v>797005.41</v>
      </c>
      <c r="L50" s="122">
        <v>0.44771397363531623</v>
      </c>
      <c r="M50" s="87">
        <v>114.7926559124298</v>
      </c>
      <c r="N50" s="101">
        <v>3148757.66</v>
      </c>
      <c r="O50" s="124">
        <v>3.732603454666313</v>
      </c>
      <c r="P50" s="87">
        <v>453.51543425032406</v>
      </c>
      <c r="Q50" s="101">
        <v>22485751.79</v>
      </c>
      <c r="R50" s="124">
        <v>-0.4129524859265103</v>
      </c>
      <c r="S50" s="87">
        <v>3238.6218911133515</v>
      </c>
      <c r="T50" s="125">
        <v>82.45216301037894</v>
      </c>
      <c r="U50" s="125">
        <v>3.54449082887435</v>
      </c>
      <c r="V50" s="126">
        <v>14.003346160746712</v>
      </c>
      <c r="W50" s="11"/>
      <c r="X50" s="198">
        <v>322</v>
      </c>
      <c r="Y50" s="19" t="s">
        <v>6</v>
      </c>
      <c r="Z50" s="142" t="s">
        <v>341</v>
      </c>
      <c r="AA50" s="50" t="s">
        <v>490</v>
      </c>
      <c r="AB50" s="143">
        <v>2</v>
      </c>
      <c r="AC50" s="51">
        <v>3</v>
      </c>
      <c r="AD50" s="52">
        <v>3</v>
      </c>
      <c r="AE50" s="35">
        <v>3</v>
      </c>
    </row>
    <row r="51" spans="1:31" ht="14.25" customHeight="1">
      <c r="A51" s="120" t="s">
        <v>136</v>
      </c>
      <c r="B51" s="71">
        <v>2438</v>
      </c>
      <c r="C51" s="121">
        <v>19.5</v>
      </c>
      <c r="D51" s="174">
        <v>19.5</v>
      </c>
      <c r="E51" s="86">
        <v>5997466.5</v>
      </c>
      <c r="F51" s="122">
        <v>0.7514788623216248</v>
      </c>
      <c r="G51" s="87">
        <v>2459.994462674323</v>
      </c>
      <c r="H51" s="123">
        <v>30756238.46153846</v>
      </c>
      <c r="I51" s="100">
        <v>0.7514788623216143</v>
      </c>
      <c r="J51" s="87">
        <v>12615.356218842682</v>
      </c>
      <c r="K51" s="86">
        <v>369156.27</v>
      </c>
      <c r="L51" s="122">
        <v>0.197952397403273</v>
      </c>
      <c r="M51" s="87">
        <v>151.4176661197703</v>
      </c>
      <c r="N51" s="101">
        <v>479960.66</v>
      </c>
      <c r="O51" s="124">
        <v>26.578937284305322</v>
      </c>
      <c r="P51" s="87">
        <v>196.86655455291222</v>
      </c>
      <c r="Q51" s="101">
        <v>6846583.43</v>
      </c>
      <c r="R51" s="124">
        <v>2.182644386436305</v>
      </c>
      <c r="S51" s="87">
        <v>2808.2786833470054</v>
      </c>
      <c r="T51" s="125">
        <v>87.59794664475447</v>
      </c>
      <c r="U51" s="125">
        <v>5.391831908195998</v>
      </c>
      <c r="V51" s="126">
        <v>7.01022144704954</v>
      </c>
      <c r="W51" s="11"/>
      <c r="X51" s="197">
        <v>284</v>
      </c>
      <c r="Y51" s="19" t="s">
        <v>136</v>
      </c>
      <c r="Z51" s="142" t="s">
        <v>341</v>
      </c>
      <c r="AA51" s="50" t="s">
        <v>483</v>
      </c>
      <c r="AB51" s="143">
        <v>2</v>
      </c>
      <c r="AC51" s="51">
        <v>2</v>
      </c>
      <c r="AD51" s="52">
        <v>3</v>
      </c>
      <c r="AE51" s="35">
        <v>0</v>
      </c>
    </row>
    <row r="52" spans="1:31" ht="14.25" customHeight="1">
      <c r="A52" s="120" t="s">
        <v>147</v>
      </c>
      <c r="B52" s="71">
        <v>892</v>
      </c>
      <c r="C52" s="121">
        <v>19.25</v>
      </c>
      <c r="D52" s="174">
        <v>19.25</v>
      </c>
      <c r="E52" s="86">
        <v>2590086.92</v>
      </c>
      <c r="F52" s="122">
        <v>6.223867498612506</v>
      </c>
      <c r="G52" s="87">
        <v>2903.6848878923765</v>
      </c>
      <c r="H52" s="123">
        <v>13454996.987012986</v>
      </c>
      <c r="I52" s="100">
        <v>6.223867498612504</v>
      </c>
      <c r="J52" s="87">
        <v>15084.077339700658</v>
      </c>
      <c r="K52" s="86">
        <v>168590.29</v>
      </c>
      <c r="L52" s="122">
        <v>10.953636938658931</v>
      </c>
      <c r="M52" s="87">
        <v>189.002567264574</v>
      </c>
      <c r="N52" s="101">
        <v>1390726.52</v>
      </c>
      <c r="O52" s="124">
        <v>0.22084991064861548</v>
      </c>
      <c r="P52" s="87">
        <v>1559.1104484304933</v>
      </c>
      <c r="Q52" s="101">
        <v>4149403.73</v>
      </c>
      <c r="R52" s="124">
        <v>4.310442005837063</v>
      </c>
      <c r="S52" s="87">
        <v>4651.797903587444</v>
      </c>
      <c r="T52" s="125">
        <v>62.42070158837014</v>
      </c>
      <c r="U52" s="125">
        <v>4.063000396444913</v>
      </c>
      <c r="V52" s="126">
        <v>33.516298015184944</v>
      </c>
      <c r="W52" s="11"/>
      <c r="X52" s="197">
        <v>304</v>
      </c>
      <c r="Y52" s="29" t="s">
        <v>423</v>
      </c>
      <c r="Z52" s="142" t="s">
        <v>341</v>
      </c>
      <c r="AA52" s="50" t="s">
        <v>538</v>
      </c>
      <c r="AB52" s="143">
        <v>2</v>
      </c>
      <c r="AC52" s="51">
        <v>1</v>
      </c>
      <c r="AD52" s="52">
        <v>3</v>
      </c>
      <c r="AE52" s="35">
        <v>0</v>
      </c>
    </row>
    <row r="53" spans="1:31" ht="14.25" customHeight="1">
      <c r="A53" s="120" t="s">
        <v>158</v>
      </c>
      <c r="B53" s="71">
        <v>8542</v>
      </c>
      <c r="C53" s="121">
        <v>20.25</v>
      </c>
      <c r="D53" s="174">
        <v>20.75</v>
      </c>
      <c r="E53" s="86">
        <v>25084880.15</v>
      </c>
      <c r="F53" s="122">
        <v>2.9695422044064994</v>
      </c>
      <c r="G53" s="87">
        <v>2936.6518555373445</v>
      </c>
      <c r="H53" s="123">
        <v>120890988.6746988</v>
      </c>
      <c r="I53" s="100">
        <v>0.4883484163485256</v>
      </c>
      <c r="J53" s="87">
        <v>14152.539062830578</v>
      </c>
      <c r="K53" s="86">
        <v>2143422.1</v>
      </c>
      <c r="L53" s="122">
        <v>-2.0550690039234274</v>
      </c>
      <c r="M53" s="87">
        <v>250.92742917349568</v>
      </c>
      <c r="N53" s="101">
        <v>1917989.66</v>
      </c>
      <c r="O53" s="124">
        <v>8.973591244116776</v>
      </c>
      <c r="P53" s="87">
        <v>224.5363685319597</v>
      </c>
      <c r="Q53" s="101">
        <v>29146291.91</v>
      </c>
      <c r="R53" s="124">
        <v>2.954409394215373</v>
      </c>
      <c r="S53" s="87">
        <v>3412.1156532428004</v>
      </c>
      <c r="T53" s="125">
        <v>86.0654255006396</v>
      </c>
      <c r="U53" s="125">
        <v>7.354013013451631</v>
      </c>
      <c r="V53" s="126">
        <v>6.580561485908757</v>
      </c>
      <c r="W53" s="11"/>
      <c r="X53" s="197">
        <v>400</v>
      </c>
      <c r="Y53" s="19" t="s">
        <v>158</v>
      </c>
      <c r="Z53" s="142" t="s">
        <v>341</v>
      </c>
      <c r="AA53" s="50" t="s">
        <v>538</v>
      </c>
      <c r="AB53" s="143">
        <v>1</v>
      </c>
      <c r="AC53" s="51">
        <v>3</v>
      </c>
      <c r="AD53" s="52">
        <v>2</v>
      </c>
      <c r="AE53" s="35">
        <v>0</v>
      </c>
    </row>
    <row r="54" spans="1:31" ht="14.25" customHeight="1">
      <c r="A54" s="189" t="s">
        <v>171</v>
      </c>
      <c r="B54" s="71">
        <v>19209</v>
      </c>
      <c r="C54" s="190">
        <v>19.165546353423494</v>
      </c>
      <c r="D54" s="174">
        <v>19.5</v>
      </c>
      <c r="E54" s="86">
        <v>67472076.43</v>
      </c>
      <c r="F54" s="122">
        <v>4.359618737549358</v>
      </c>
      <c r="G54" s="87">
        <v>3512.5241516997244</v>
      </c>
      <c r="H54" s="123">
        <v>346010648.3589744</v>
      </c>
      <c r="I54" s="100">
        <v>2.5696979661592483</v>
      </c>
      <c r="J54" s="87">
        <v>18012.944367690896</v>
      </c>
      <c r="K54" s="86">
        <v>3101444.95</v>
      </c>
      <c r="L54" s="122">
        <v>-4.013469994952432</v>
      </c>
      <c r="M54" s="87">
        <v>161.4579077515748</v>
      </c>
      <c r="N54" s="101">
        <v>3553494.81</v>
      </c>
      <c r="O54" s="124">
        <v>0.8588013886774318</v>
      </c>
      <c r="P54" s="87">
        <v>184.99114009058255</v>
      </c>
      <c r="Q54" s="188">
        <v>71407795.63</v>
      </c>
      <c r="R54" s="124">
        <v>0</v>
      </c>
      <c r="S54" s="87">
        <v>3717.4134848248214</v>
      </c>
      <c r="T54" s="125">
        <v>94.48839000661364</v>
      </c>
      <c r="U54" s="125">
        <v>4.343286223356003</v>
      </c>
      <c r="V54" s="126">
        <v>4.976340158170487</v>
      </c>
      <c r="W54" s="11"/>
      <c r="X54" s="197">
        <v>423</v>
      </c>
      <c r="Y54" s="29" t="s">
        <v>430</v>
      </c>
      <c r="Z54" s="142" t="s">
        <v>341</v>
      </c>
      <c r="AA54" s="50" t="s">
        <v>488</v>
      </c>
      <c r="AB54" s="143">
        <v>2</v>
      </c>
      <c r="AC54" s="51">
        <v>4</v>
      </c>
      <c r="AD54" s="52">
        <v>2</v>
      </c>
      <c r="AE54" s="35">
        <v>0</v>
      </c>
    </row>
    <row r="55" spans="1:31" ht="14.25" customHeight="1">
      <c r="A55" s="120" t="s">
        <v>174</v>
      </c>
      <c r="B55" s="71">
        <v>16607</v>
      </c>
      <c r="C55" s="121">
        <v>20.5</v>
      </c>
      <c r="D55" s="174">
        <v>20.5</v>
      </c>
      <c r="E55" s="86">
        <v>46652582.04</v>
      </c>
      <c r="F55" s="122">
        <v>-0.29338619252742515</v>
      </c>
      <c r="G55" s="87">
        <v>2809.2119010056</v>
      </c>
      <c r="H55" s="123">
        <v>227573570.92682928</v>
      </c>
      <c r="I55" s="100">
        <v>-0.29338619252740894</v>
      </c>
      <c r="J55" s="87">
        <v>13703.472687832196</v>
      </c>
      <c r="K55" s="86">
        <v>3115554.51</v>
      </c>
      <c r="L55" s="122">
        <v>3.5585371516158713</v>
      </c>
      <c r="M55" s="87">
        <v>187.60489612813873</v>
      </c>
      <c r="N55" s="101">
        <v>4123396.95</v>
      </c>
      <c r="O55" s="124">
        <v>0.3914751841628938</v>
      </c>
      <c r="P55" s="87">
        <v>248.29270488348288</v>
      </c>
      <c r="Q55" s="101">
        <v>53891533.5</v>
      </c>
      <c r="R55" s="124">
        <v>-0.026226183189950722</v>
      </c>
      <c r="S55" s="87">
        <v>3245.1095020172215</v>
      </c>
      <c r="T55" s="125">
        <v>86.56755339871707</v>
      </c>
      <c r="U55" s="125">
        <v>5.781157646961373</v>
      </c>
      <c r="V55" s="126">
        <v>7.651288954321554</v>
      </c>
      <c r="W55" s="11"/>
      <c r="X55" s="198">
        <v>430</v>
      </c>
      <c r="Y55" s="19" t="s">
        <v>174</v>
      </c>
      <c r="Z55" s="142" t="s">
        <v>341</v>
      </c>
      <c r="AA55" s="50" t="s">
        <v>483</v>
      </c>
      <c r="AB55" s="143">
        <v>1</v>
      </c>
      <c r="AC55" s="51">
        <v>4</v>
      </c>
      <c r="AD55" s="52">
        <v>2</v>
      </c>
      <c r="AE55" s="35">
        <v>0</v>
      </c>
    </row>
    <row r="56" spans="1:31" ht="14.25" customHeight="1">
      <c r="A56" s="120" t="s">
        <v>186</v>
      </c>
      <c r="B56" s="71">
        <v>2070</v>
      </c>
      <c r="C56" s="121">
        <v>20.25</v>
      </c>
      <c r="D56" s="174">
        <v>20.25</v>
      </c>
      <c r="E56" s="86">
        <v>5597580.24</v>
      </c>
      <c r="F56" s="122">
        <v>0.09849067463013852</v>
      </c>
      <c r="G56" s="87">
        <v>2704.145043478261</v>
      </c>
      <c r="H56" s="123">
        <v>27642371.555555556</v>
      </c>
      <c r="I56" s="100">
        <v>0.09849067463013636</v>
      </c>
      <c r="J56" s="87">
        <v>13353.802683843263</v>
      </c>
      <c r="K56" s="86">
        <v>255929.19</v>
      </c>
      <c r="L56" s="122">
        <v>14.465326977259156</v>
      </c>
      <c r="M56" s="87">
        <v>123.63728985507247</v>
      </c>
      <c r="N56" s="101">
        <v>364498.59</v>
      </c>
      <c r="O56" s="124">
        <v>24.025035256251687</v>
      </c>
      <c r="P56" s="87">
        <v>176.08627536231884</v>
      </c>
      <c r="Q56" s="101">
        <v>6218008.0200000005</v>
      </c>
      <c r="R56" s="124">
        <v>1.775215091278831</v>
      </c>
      <c r="S56" s="87">
        <v>3003.8686086956523</v>
      </c>
      <c r="T56" s="125">
        <v>90.02208138033247</v>
      </c>
      <c r="U56" s="125">
        <v>4.115935347410503</v>
      </c>
      <c r="V56" s="126">
        <v>5.861983272257021</v>
      </c>
      <c r="W56" s="11"/>
      <c r="X56" s="197">
        <v>480</v>
      </c>
      <c r="Y56" s="19" t="s">
        <v>186</v>
      </c>
      <c r="Z56" s="142" t="s">
        <v>341</v>
      </c>
      <c r="AA56" s="50" t="s">
        <v>483</v>
      </c>
      <c r="AB56" s="143">
        <v>2</v>
      </c>
      <c r="AC56" s="51">
        <v>2</v>
      </c>
      <c r="AD56" s="52">
        <v>3</v>
      </c>
      <c r="AE56" s="35">
        <v>0</v>
      </c>
    </row>
    <row r="57" spans="1:31" ht="14.25" customHeight="1">
      <c r="A57" s="120" t="s">
        <v>187</v>
      </c>
      <c r="B57" s="71">
        <v>9767</v>
      </c>
      <c r="C57" s="121">
        <v>19.75</v>
      </c>
      <c r="D57" s="174">
        <v>20.75</v>
      </c>
      <c r="E57" s="86">
        <v>35897714.42</v>
      </c>
      <c r="F57" s="122">
        <v>5.756042507998129</v>
      </c>
      <c r="G57" s="87">
        <v>3675.408459096959</v>
      </c>
      <c r="H57" s="123">
        <v>173001033.3493976</v>
      </c>
      <c r="I57" s="100">
        <v>0.6593657606247244</v>
      </c>
      <c r="J57" s="87">
        <v>17712.811851069684</v>
      </c>
      <c r="K57" s="86">
        <v>1661177.77</v>
      </c>
      <c r="L57" s="122">
        <v>2.866505299333806</v>
      </c>
      <c r="M57" s="87">
        <v>170.08065629159415</v>
      </c>
      <c r="N57" s="101">
        <v>1860556.75</v>
      </c>
      <c r="O57" s="124">
        <v>-0.09349202653056239</v>
      </c>
      <c r="P57" s="87">
        <v>190.49418961810179</v>
      </c>
      <c r="Q57" s="101">
        <v>39419448.940000005</v>
      </c>
      <c r="R57" s="124">
        <v>5.340237998777927</v>
      </c>
      <c r="S57" s="87">
        <v>4035.9833050066554</v>
      </c>
      <c r="T57" s="125">
        <v>91.0659975857085</v>
      </c>
      <c r="U57" s="125">
        <v>4.214107032618503</v>
      </c>
      <c r="V57" s="126">
        <v>4.719895381672983</v>
      </c>
      <c r="W57" s="11"/>
      <c r="X57" s="198">
        <v>481</v>
      </c>
      <c r="Y57" s="19" t="s">
        <v>187</v>
      </c>
      <c r="Z57" s="142" t="s">
        <v>341</v>
      </c>
      <c r="AA57" s="50" t="s">
        <v>488</v>
      </c>
      <c r="AB57" s="143">
        <v>2</v>
      </c>
      <c r="AC57" s="51">
        <v>3</v>
      </c>
      <c r="AD57" s="52">
        <v>2</v>
      </c>
      <c r="AE57" s="35">
        <v>0</v>
      </c>
    </row>
    <row r="58" spans="1:31" ht="14.25" customHeight="1">
      <c r="A58" s="120" t="s">
        <v>197</v>
      </c>
      <c r="B58" s="71">
        <v>7917</v>
      </c>
      <c r="C58" s="121">
        <v>20.5</v>
      </c>
      <c r="D58" s="174">
        <v>20.5</v>
      </c>
      <c r="E58" s="86">
        <v>23890634.22</v>
      </c>
      <c r="F58" s="122">
        <v>0.9481984963793488</v>
      </c>
      <c r="G58" s="87">
        <v>3017.637264115195</v>
      </c>
      <c r="H58" s="123">
        <v>116539679.12195122</v>
      </c>
      <c r="I58" s="100">
        <v>0.9481984963793566</v>
      </c>
      <c r="J58" s="87">
        <v>14720.181776171685</v>
      </c>
      <c r="K58" s="86">
        <v>905083.47</v>
      </c>
      <c r="L58" s="122">
        <v>5.4927687996040575</v>
      </c>
      <c r="M58" s="87">
        <v>114.32151951496779</v>
      </c>
      <c r="N58" s="101">
        <v>1341226.11</v>
      </c>
      <c r="O58" s="124">
        <v>5.655660568277446</v>
      </c>
      <c r="P58" s="87">
        <v>169.41090185676393</v>
      </c>
      <c r="Q58" s="101">
        <v>26136943.799999997</v>
      </c>
      <c r="R58" s="124">
        <v>1.3310392735876975</v>
      </c>
      <c r="S58" s="87">
        <v>3301.3696854869263</v>
      </c>
      <c r="T58" s="125">
        <v>91.40561499007394</v>
      </c>
      <c r="U58" s="125">
        <v>3.4628511922652567</v>
      </c>
      <c r="V58" s="126">
        <v>5.131533817660809</v>
      </c>
      <c r="W58" s="11"/>
      <c r="X58" s="197">
        <v>503</v>
      </c>
      <c r="Y58" s="19" t="s">
        <v>197</v>
      </c>
      <c r="Z58" s="142" t="s">
        <v>341</v>
      </c>
      <c r="AA58" s="50" t="s">
        <v>488</v>
      </c>
      <c r="AB58" s="143">
        <v>2</v>
      </c>
      <c r="AC58" s="51">
        <v>3</v>
      </c>
      <c r="AD58" s="52">
        <v>3</v>
      </c>
      <c r="AE58" s="35">
        <v>0</v>
      </c>
    </row>
    <row r="59" spans="1:31" ht="14.25" customHeight="1">
      <c r="A59" s="120" t="s">
        <v>201</v>
      </c>
      <c r="B59" s="71">
        <v>18871</v>
      </c>
      <c r="C59" s="121">
        <v>18.5</v>
      </c>
      <c r="D59" s="174">
        <v>18.5</v>
      </c>
      <c r="E59" s="86">
        <v>68161846.76</v>
      </c>
      <c r="F59" s="122">
        <v>1.8508268764491562</v>
      </c>
      <c r="G59" s="87">
        <v>3611.9891240527795</v>
      </c>
      <c r="H59" s="123">
        <v>368442414.91891897</v>
      </c>
      <c r="I59" s="100">
        <v>1.8508268764491653</v>
      </c>
      <c r="J59" s="87">
        <v>19524.265535420433</v>
      </c>
      <c r="K59" s="86">
        <v>7544258.84</v>
      </c>
      <c r="L59" s="122">
        <v>19.377477561388268</v>
      </c>
      <c r="M59" s="87">
        <v>399.78055428965075</v>
      </c>
      <c r="N59" s="101">
        <v>6136281.73</v>
      </c>
      <c r="O59" s="124">
        <v>1.4401457203446668</v>
      </c>
      <c r="P59" s="87">
        <v>325.1699289915744</v>
      </c>
      <c r="Q59" s="101">
        <v>81842387.33000001</v>
      </c>
      <c r="R59" s="124">
        <v>3.216390266901204</v>
      </c>
      <c r="S59" s="87">
        <v>4336.939607334005</v>
      </c>
      <c r="T59" s="125">
        <v>83.28428456658023</v>
      </c>
      <c r="U59" s="125">
        <v>9.218033693934768</v>
      </c>
      <c r="V59" s="126">
        <v>7.497681739485005</v>
      </c>
      <c r="W59" s="11"/>
      <c r="X59" s="198">
        <v>529</v>
      </c>
      <c r="Y59" s="29" t="s">
        <v>439</v>
      </c>
      <c r="Z59" s="142" t="s">
        <v>341</v>
      </c>
      <c r="AA59" s="50" t="s">
        <v>488</v>
      </c>
      <c r="AB59" s="143">
        <v>1</v>
      </c>
      <c r="AC59" s="51">
        <v>4</v>
      </c>
      <c r="AD59" s="52">
        <v>2</v>
      </c>
      <c r="AE59" s="35">
        <v>0</v>
      </c>
    </row>
    <row r="60" spans="1:31" ht="14.25" customHeight="1">
      <c r="A60" s="120" t="s">
        <v>206</v>
      </c>
      <c r="B60" s="71">
        <v>4844</v>
      </c>
      <c r="C60" s="121">
        <v>20.5</v>
      </c>
      <c r="D60" s="174">
        <v>21</v>
      </c>
      <c r="E60" s="86">
        <v>16016651.07</v>
      </c>
      <c r="F60" s="122">
        <v>3.040009560715453</v>
      </c>
      <c r="G60" s="87">
        <v>3306.4927890173412</v>
      </c>
      <c r="H60" s="123">
        <v>76269767</v>
      </c>
      <c r="I60" s="100">
        <v>0.5866759997460332</v>
      </c>
      <c r="J60" s="87">
        <v>15745.203757225434</v>
      </c>
      <c r="K60" s="86">
        <v>317872.28</v>
      </c>
      <c r="L60" s="122">
        <v>4.293969146963363</v>
      </c>
      <c r="M60" s="87">
        <v>65.62185796862099</v>
      </c>
      <c r="N60" s="101">
        <v>870606.26</v>
      </c>
      <c r="O60" s="124">
        <v>8.125006760869203</v>
      </c>
      <c r="P60" s="87">
        <v>179.72879025598678</v>
      </c>
      <c r="Q60" s="101">
        <v>17205129.61</v>
      </c>
      <c r="R60" s="124">
        <v>3.3088056438441713</v>
      </c>
      <c r="S60" s="87">
        <v>3551.843437241949</v>
      </c>
      <c r="T60" s="125">
        <v>93.09230115122627</v>
      </c>
      <c r="U60" s="125">
        <v>1.8475436524189024</v>
      </c>
      <c r="V60" s="126">
        <v>5.060155196354839</v>
      </c>
      <c r="W60" s="11"/>
      <c r="X60" s="197">
        <v>538</v>
      </c>
      <c r="Y60" s="29" t="s">
        <v>440</v>
      </c>
      <c r="Z60" s="142" t="s">
        <v>341</v>
      </c>
      <c r="AA60" s="50" t="s">
        <v>488</v>
      </c>
      <c r="AB60" s="143">
        <v>2</v>
      </c>
      <c r="AC60" s="51">
        <v>2</v>
      </c>
      <c r="AD60" s="52">
        <v>3</v>
      </c>
      <c r="AE60" s="35">
        <v>0</v>
      </c>
    </row>
    <row r="61" spans="1:33" ht="14.25" customHeight="1">
      <c r="A61" s="120" t="s">
        <v>211</v>
      </c>
      <c r="B61" s="71">
        <v>1417</v>
      </c>
      <c r="C61" s="121">
        <v>19.5</v>
      </c>
      <c r="D61" s="174">
        <v>19.5</v>
      </c>
      <c r="E61" s="86">
        <v>3437882.03</v>
      </c>
      <c r="F61" s="122">
        <v>-1.261732252786375</v>
      </c>
      <c r="G61" s="87">
        <v>2426.16939308398</v>
      </c>
      <c r="H61" s="123">
        <v>17630164.256410256</v>
      </c>
      <c r="I61" s="100">
        <v>-1.2617322527863708</v>
      </c>
      <c r="J61" s="87">
        <v>12441.894323507591</v>
      </c>
      <c r="K61" s="86">
        <v>414000.71</v>
      </c>
      <c r="L61" s="122">
        <v>37.03719408153924</v>
      </c>
      <c r="M61" s="87">
        <v>292.16705010585747</v>
      </c>
      <c r="N61" s="101">
        <v>309449.94</v>
      </c>
      <c r="O61" s="124">
        <v>19.72692737466481</v>
      </c>
      <c r="P61" s="87">
        <v>218.38386732533522</v>
      </c>
      <c r="Q61" s="101">
        <v>4161332.6799999997</v>
      </c>
      <c r="R61" s="124">
        <v>2.942523098581583</v>
      </c>
      <c r="S61" s="87">
        <v>2936.7203105151725</v>
      </c>
      <c r="T61" s="125">
        <v>82.6149287828629</v>
      </c>
      <c r="U61" s="125">
        <v>9.948753003809347</v>
      </c>
      <c r="V61" s="126">
        <v>7.436318213327756</v>
      </c>
      <c r="W61" s="11"/>
      <c r="X61" s="197">
        <v>561</v>
      </c>
      <c r="Y61" s="19" t="s">
        <v>211</v>
      </c>
      <c r="Z61" s="142" t="s">
        <v>341</v>
      </c>
      <c r="AA61" s="50" t="s">
        <v>483</v>
      </c>
      <c r="AB61" s="143">
        <v>2</v>
      </c>
      <c r="AC61" s="51">
        <v>1</v>
      </c>
      <c r="AD61" s="52">
        <v>3</v>
      </c>
      <c r="AE61" s="35">
        <v>0</v>
      </c>
      <c r="AF61" s="17"/>
      <c r="AG61" s="17"/>
    </row>
    <row r="62" spans="1:33" ht="14.25" customHeight="1">
      <c r="A62" s="120" t="s">
        <v>216</v>
      </c>
      <c r="B62" s="71">
        <v>10628</v>
      </c>
      <c r="C62" s="121">
        <v>20.25</v>
      </c>
      <c r="D62" s="174">
        <v>20.75</v>
      </c>
      <c r="E62" s="86">
        <v>38116776.09</v>
      </c>
      <c r="F62" s="122">
        <v>5.316323070588651</v>
      </c>
      <c r="G62" s="87">
        <v>3586.4486347384272</v>
      </c>
      <c r="H62" s="123">
        <v>183695306.45783135</v>
      </c>
      <c r="I62" s="100">
        <v>2.7785803459961618</v>
      </c>
      <c r="J62" s="87">
        <v>17284.089805968324</v>
      </c>
      <c r="K62" s="86">
        <v>1366533.98</v>
      </c>
      <c r="L62" s="122">
        <v>17.52003714108421</v>
      </c>
      <c r="M62" s="87">
        <v>128.57865826119684</v>
      </c>
      <c r="N62" s="101">
        <v>1988531.49</v>
      </c>
      <c r="O62" s="124">
        <v>12.30332482211669</v>
      </c>
      <c r="P62" s="87">
        <v>187.10307583741061</v>
      </c>
      <c r="Q62" s="101">
        <v>41471841.56</v>
      </c>
      <c r="R62" s="124">
        <v>5.9952125982371065</v>
      </c>
      <c r="S62" s="87">
        <v>3902.1303688370344</v>
      </c>
      <c r="T62" s="125">
        <v>91.91001570271239</v>
      </c>
      <c r="U62" s="125">
        <v>3.295088736348847</v>
      </c>
      <c r="V62" s="126">
        <v>4.79489556093877</v>
      </c>
      <c r="W62" s="11"/>
      <c r="X62" s="197">
        <v>577</v>
      </c>
      <c r="Y62" s="29" t="s">
        <v>443</v>
      </c>
      <c r="Z62" s="142" t="s">
        <v>341</v>
      </c>
      <c r="AA62" s="50" t="s">
        <v>488</v>
      </c>
      <c r="AB62" s="143">
        <v>1</v>
      </c>
      <c r="AC62" s="51">
        <v>4</v>
      </c>
      <c r="AD62" s="52">
        <v>2</v>
      </c>
      <c r="AE62" s="35">
        <v>0</v>
      </c>
      <c r="AF62" s="17"/>
      <c r="AG62" s="17"/>
    </row>
    <row r="63" spans="1:31" ht="14.25" customHeight="1">
      <c r="A63" s="120" t="s">
        <v>572</v>
      </c>
      <c r="B63" s="71">
        <v>15494</v>
      </c>
      <c r="C63" s="121">
        <v>19.75</v>
      </c>
      <c r="D63" s="174">
        <v>19.75</v>
      </c>
      <c r="E63" s="86">
        <v>53813080.32</v>
      </c>
      <c r="F63" s="122">
        <v>1.774499167899056</v>
      </c>
      <c r="G63" s="87">
        <v>3473.1560810636374</v>
      </c>
      <c r="H63" s="123">
        <v>272471292.75949365</v>
      </c>
      <c r="I63" s="100">
        <v>1.7744991678990552</v>
      </c>
      <c r="J63" s="87">
        <v>17585.600410448795</v>
      </c>
      <c r="K63" s="86">
        <v>2350203.59</v>
      </c>
      <c r="L63" s="122">
        <v>-1.4901662316744546</v>
      </c>
      <c r="M63" s="87">
        <v>151.68475474377178</v>
      </c>
      <c r="N63" s="101">
        <v>9220308.14</v>
      </c>
      <c r="O63" s="124">
        <v>12.366740196215924</v>
      </c>
      <c r="P63" s="87">
        <v>595.088946689041</v>
      </c>
      <c r="Q63" s="101">
        <v>65383592.05</v>
      </c>
      <c r="R63" s="124">
        <v>3.0212503470412457</v>
      </c>
      <c r="S63" s="87">
        <v>4219.92978249645</v>
      </c>
      <c r="T63" s="125">
        <v>82.30364627083837</v>
      </c>
      <c r="U63" s="125">
        <v>3.594485277289075</v>
      </c>
      <c r="V63" s="126">
        <v>14.101868451872553</v>
      </c>
      <c r="W63" s="11"/>
      <c r="X63" s="198">
        <v>445</v>
      </c>
      <c r="Y63" s="29" t="s">
        <v>573</v>
      </c>
      <c r="Z63" s="142" t="s">
        <v>341</v>
      </c>
      <c r="AA63" s="50" t="s">
        <v>490</v>
      </c>
      <c r="AB63" s="143">
        <v>1</v>
      </c>
      <c r="AC63" s="51">
        <v>4</v>
      </c>
      <c r="AD63" s="52">
        <v>2</v>
      </c>
      <c r="AE63" s="35">
        <v>3</v>
      </c>
    </row>
    <row r="64" spans="1:31" ht="14.25" customHeight="1">
      <c r="A64" s="120" t="s">
        <v>241</v>
      </c>
      <c r="B64" s="71">
        <v>2136</v>
      </c>
      <c r="C64" s="121">
        <v>20.5</v>
      </c>
      <c r="D64" s="174">
        <v>21</v>
      </c>
      <c r="E64" s="86">
        <v>7054721.28</v>
      </c>
      <c r="F64" s="122">
        <v>-0.7829175586811649</v>
      </c>
      <c r="G64" s="87">
        <v>3302.772134831461</v>
      </c>
      <c r="H64" s="123">
        <v>33593910.85714286</v>
      </c>
      <c r="I64" s="100">
        <v>-3.1452290453792444</v>
      </c>
      <c r="J64" s="87">
        <v>15727.486356340289</v>
      </c>
      <c r="K64" s="86">
        <v>243876.47</v>
      </c>
      <c r="L64" s="122">
        <v>12.966319957692134</v>
      </c>
      <c r="M64" s="87">
        <v>114.17437734082397</v>
      </c>
      <c r="N64" s="101">
        <v>518302.9</v>
      </c>
      <c r="O64" s="124">
        <v>17.511005230627504</v>
      </c>
      <c r="P64" s="87">
        <v>242.65117041198502</v>
      </c>
      <c r="Q64" s="101">
        <v>7816900.65</v>
      </c>
      <c r="R64" s="124">
        <v>0.6380446867796717</v>
      </c>
      <c r="S64" s="87">
        <v>3659.59768258427</v>
      </c>
      <c r="T64" s="125">
        <v>90.24959630259596</v>
      </c>
      <c r="U64" s="125">
        <v>3.119861450458629</v>
      </c>
      <c r="V64" s="126">
        <v>6.630542246945405</v>
      </c>
      <c r="W64" s="11"/>
      <c r="X64" s="197">
        <v>631</v>
      </c>
      <c r="Y64" s="19" t="s">
        <v>241</v>
      </c>
      <c r="Z64" s="142" t="s">
        <v>341</v>
      </c>
      <c r="AA64" s="50" t="s">
        <v>538</v>
      </c>
      <c r="AB64" s="143">
        <v>2</v>
      </c>
      <c r="AC64" s="51">
        <v>2</v>
      </c>
      <c r="AD64" s="52">
        <v>3</v>
      </c>
      <c r="AE64" s="35">
        <v>0</v>
      </c>
    </row>
    <row r="65" spans="1:31" ht="14.25" customHeight="1">
      <c r="A65" s="120" t="s">
        <v>243</v>
      </c>
      <c r="B65" s="71">
        <v>8619</v>
      </c>
      <c r="C65" s="121">
        <v>20.75</v>
      </c>
      <c r="D65" s="174">
        <v>20.75</v>
      </c>
      <c r="E65" s="86">
        <v>23505624.03</v>
      </c>
      <c r="F65" s="122">
        <v>0.2823249859715953</v>
      </c>
      <c r="G65" s="87">
        <v>2727.1869161155587</v>
      </c>
      <c r="H65" s="123">
        <v>113280115.80722892</v>
      </c>
      <c r="I65" s="100">
        <v>0.282324985971598</v>
      </c>
      <c r="J65" s="87">
        <v>13143.069475255705</v>
      </c>
      <c r="K65" s="86">
        <v>1470635.23</v>
      </c>
      <c r="L65" s="122">
        <v>14.02505958938208</v>
      </c>
      <c r="M65" s="87">
        <v>170.62712959740108</v>
      </c>
      <c r="N65" s="101">
        <v>1450518.35</v>
      </c>
      <c r="O65" s="124">
        <v>2.1770062618743653</v>
      </c>
      <c r="P65" s="87">
        <v>168.2931140503539</v>
      </c>
      <c r="Q65" s="101">
        <v>26426777.610000003</v>
      </c>
      <c r="R65" s="124">
        <v>1.0630248093652466</v>
      </c>
      <c r="S65" s="87">
        <v>3066.107159763314</v>
      </c>
      <c r="T65" s="125">
        <v>88.9462361884991</v>
      </c>
      <c r="U65" s="125">
        <v>5.56494345131018</v>
      </c>
      <c r="V65" s="126">
        <v>5.48882036019071</v>
      </c>
      <c r="W65" s="11"/>
      <c r="X65" s="198">
        <v>636</v>
      </c>
      <c r="Y65" s="19" t="s">
        <v>243</v>
      </c>
      <c r="Z65" s="142" t="s">
        <v>341</v>
      </c>
      <c r="AA65" s="50" t="s">
        <v>483</v>
      </c>
      <c r="AB65" s="143">
        <v>2</v>
      </c>
      <c r="AC65" s="51">
        <v>3</v>
      </c>
      <c r="AD65" s="52">
        <v>3</v>
      </c>
      <c r="AE65" s="35">
        <v>0</v>
      </c>
    </row>
    <row r="66" spans="1:31" ht="14.25" customHeight="1">
      <c r="A66" s="120" t="s">
        <v>246</v>
      </c>
      <c r="B66" s="71">
        <v>24371</v>
      </c>
      <c r="C66" s="121">
        <v>19.75</v>
      </c>
      <c r="D66" s="174">
        <v>19.75</v>
      </c>
      <c r="E66" s="86">
        <v>85097034.21</v>
      </c>
      <c r="F66" s="122">
        <v>-0.422905168798844</v>
      </c>
      <c r="G66" s="87">
        <v>3491.733380247015</v>
      </c>
      <c r="H66" s="123">
        <v>430871059.2911392</v>
      </c>
      <c r="I66" s="100">
        <v>-0.4229051687988554</v>
      </c>
      <c r="J66" s="87">
        <v>17679.66268479501</v>
      </c>
      <c r="K66" s="86">
        <v>5941429.61</v>
      </c>
      <c r="L66" s="122">
        <v>6.213480906993824</v>
      </c>
      <c r="M66" s="87">
        <v>243.7909650814493</v>
      </c>
      <c r="N66" s="101">
        <v>7569908.27</v>
      </c>
      <c r="O66" s="124">
        <v>1.617952863948098</v>
      </c>
      <c r="P66" s="87">
        <v>310.6113113946904</v>
      </c>
      <c r="Q66" s="101">
        <v>98608372.08999999</v>
      </c>
      <c r="R66" s="124">
        <v>0.10831541192403338</v>
      </c>
      <c r="S66" s="87">
        <v>4046.135656723154</v>
      </c>
      <c r="T66" s="125">
        <v>86.2979809993535</v>
      </c>
      <c r="U66" s="125">
        <v>6.025279075266804</v>
      </c>
      <c r="V66" s="126">
        <v>7.676739925379698</v>
      </c>
      <c r="W66" s="11"/>
      <c r="X66" s="197">
        <v>680</v>
      </c>
      <c r="Y66" s="29" t="s">
        <v>453</v>
      </c>
      <c r="Z66" s="142" t="s">
        <v>341</v>
      </c>
      <c r="AA66" s="50" t="s">
        <v>488</v>
      </c>
      <c r="AB66" s="143">
        <v>1</v>
      </c>
      <c r="AC66" s="51">
        <v>5</v>
      </c>
      <c r="AD66" s="52">
        <v>1</v>
      </c>
      <c r="AE66" s="35">
        <v>0</v>
      </c>
    </row>
    <row r="67" spans="1:31" ht="14.25" customHeight="1">
      <c r="A67" s="120" t="s">
        <v>259</v>
      </c>
      <c r="B67" s="71">
        <v>6045</v>
      </c>
      <c r="C67" s="121">
        <v>19</v>
      </c>
      <c r="D67" s="174">
        <v>19.5</v>
      </c>
      <c r="E67" s="86">
        <v>20496512.71</v>
      </c>
      <c r="F67" s="122">
        <v>6.02378966695368</v>
      </c>
      <c r="G67" s="87">
        <v>3390.655535153019</v>
      </c>
      <c r="H67" s="123">
        <v>105110321.58974358</v>
      </c>
      <c r="I67" s="100">
        <v>3.305230957544604</v>
      </c>
      <c r="J67" s="87">
        <v>17387.977103348814</v>
      </c>
      <c r="K67" s="86">
        <v>879047.74</v>
      </c>
      <c r="L67" s="122">
        <v>13.321614271673525</v>
      </c>
      <c r="M67" s="87">
        <v>145.41732671629447</v>
      </c>
      <c r="N67" s="101">
        <v>1062865.69</v>
      </c>
      <c r="O67" s="124">
        <v>8.920149289675047</v>
      </c>
      <c r="P67" s="87">
        <v>175.82558974358975</v>
      </c>
      <c r="Q67" s="101">
        <v>22438426.14</v>
      </c>
      <c r="R67" s="124">
        <v>6.426347018141643</v>
      </c>
      <c r="S67" s="87">
        <v>3711.8984516129035</v>
      </c>
      <c r="T67" s="125">
        <v>91.34558984714958</v>
      </c>
      <c r="U67" s="125">
        <v>3.9175998107681895</v>
      </c>
      <c r="V67" s="126">
        <v>4.736810342082219</v>
      </c>
      <c r="W67" s="11"/>
      <c r="X67" s="198">
        <v>704</v>
      </c>
      <c r="Y67" s="19" t="s">
        <v>259</v>
      </c>
      <c r="Z67" s="142" t="s">
        <v>341</v>
      </c>
      <c r="AA67" s="50" t="s">
        <v>488</v>
      </c>
      <c r="AB67" s="143">
        <v>2</v>
      </c>
      <c r="AC67" s="51">
        <v>3</v>
      </c>
      <c r="AD67" s="52">
        <v>3</v>
      </c>
      <c r="AE67" s="35">
        <v>0</v>
      </c>
    </row>
    <row r="68" spans="1:31" ht="14.25" customHeight="1">
      <c r="A68" s="120" t="s">
        <v>263</v>
      </c>
      <c r="B68" s="71">
        <v>54238</v>
      </c>
      <c r="C68" s="121">
        <v>20.75</v>
      </c>
      <c r="D68" s="174">
        <v>20.75</v>
      </c>
      <c r="E68" s="86">
        <v>171085892.15</v>
      </c>
      <c r="F68" s="122">
        <v>1.1085257805111182</v>
      </c>
      <c r="G68" s="87">
        <v>3154.35473560972</v>
      </c>
      <c r="H68" s="123">
        <v>824510323.6144578</v>
      </c>
      <c r="I68" s="100">
        <v>1.1085257805111228</v>
      </c>
      <c r="J68" s="87">
        <v>15201.70956920347</v>
      </c>
      <c r="K68" s="86">
        <v>9431192.89</v>
      </c>
      <c r="L68" s="122">
        <v>-1.6820060189292954</v>
      </c>
      <c r="M68" s="87">
        <v>173.8853366643313</v>
      </c>
      <c r="N68" s="101">
        <v>14210134.88</v>
      </c>
      <c r="O68" s="124">
        <v>0.1395242516570453</v>
      </c>
      <c r="P68" s="87">
        <v>261.9959231535086</v>
      </c>
      <c r="Q68" s="101">
        <v>194727219.92000002</v>
      </c>
      <c r="R68" s="124">
        <v>0.8985765139177894</v>
      </c>
      <c r="S68" s="87">
        <v>3590.2359954275603</v>
      </c>
      <c r="T68" s="125">
        <v>87.85925882384979</v>
      </c>
      <c r="U68" s="125">
        <v>4.843284310161993</v>
      </c>
      <c r="V68" s="126">
        <v>7.297456865988209</v>
      </c>
      <c r="W68" s="11"/>
      <c r="X68" s="198">
        <v>734</v>
      </c>
      <c r="Y68" s="19" t="s">
        <v>263</v>
      </c>
      <c r="Z68" s="142" t="s">
        <v>341</v>
      </c>
      <c r="AA68" s="50" t="s">
        <v>501</v>
      </c>
      <c r="AB68" s="143">
        <v>1</v>
      </c>
      <c r="AC68" s="51">
        <v>6</v>
      </c>
      <c r="AD68" s="52">
        <v>1</v>
      </c>
      <c r="AE68" s="35">
        <v>0</v>
      </c>
    </row>
    <row r="69" spans="1:31" ht="14.25" customHeight="1">
      <c r="A69" s="120" t="s">
        <v>265</v>
      </c>
      <c r="B69" s="71">
        <v>2999</v>
      </c>
      <c r="C69" s="121">
        <v>20.75</v>
      </c>
      <c r="D69" s="174">
        <v>21</v>
      </c>
      <c r="E69" s="86">
        <v>9462936.83</v>
      </c>
      <c r="F69" s="122">
        <v>3.3845919229745194</v>
      </c>
      <c r="G69" s="87">
        <v>3155.3640646882295</v>
      </c>
      <c r="H69" s="123">
        <v>45061603.952380955</v>
      </c>
      <c r="I69" s="100">
        <v>2.1538229715105435</v>
      </c>
      <c r="J69" s="87">
        <v>15025.543165182045</v>
      </c>
      <c r="K69" s="86">
        <v>391796.53</v>
      </c>
      <c r="L69" s="122">
        <v>22.143606863446614</v>
      </c>
      <c r="M69" s="87">
        <v>130.64239079693232</v>
      </c>
      <c r="N69" s="101">
        <v>967312.02</v>
      </c>
      <c r="O69" s="124">
        <v>19.176856799913114</v>
      </c>
      <c r="P69" s="87">
        <v>322.54485495165056</v>
      </c>
      <c r="Q69" s="101">
        <v>10822045.379999999</v>
      </c>
      <c r="R69" s="124">
        <v>5.215821780646609</v>
      </c>
      <c r="S69" s="87">
        <v>3608.551310436812</v>
      </c>
      <c r="T69" s="125">
        <v>87.44129688726181</v>
      </c>
      <c r="U69" s="125">
        <v>3.6203556374294195</v>
      </c>
      <c r="V69" s="126">
        <v>8.938347475308776</v>
      </c>
      <c r="W69" s="11"/>
      <c r="X69" s="197">
        <v>738</v>
      </c>
      <c r="Y69" s="29" t="s">
        <v>455</v>
      </c>
      <c r="Z69" s="142" t="s">
        <v>341</v>
      </c>
      <c r="AA69" s="50" t="s">
        <v>488</v>
      </c>
      <c r="AB69" s="143">
        <v>2</v>
      </c>
      <c r="AC69" s="51">
        <v>2</v>
      </c>
      <c r="AD69" s="52">
        <v>3</v>
      </c>
      <c r="AE69" s="35">
        <v>0</v>
      </c>
    </row>
    <row r="70" spans="1:31" ht="14.25" customHeight="1">
      <c r="A70" s="120" t="s">
        <v>279</v>
      </c>
      <c r="B70" s="71">
        <v>9173</v>
      </c>
      <c r="C70" s="121">
        <v>19.5</v>
      </c>
      <c r="D70" s="174">
        <v>19.5</v>
      </c>
      <c r="E70" s="86">
        <v>23840459.26</v>
      </c>
      <c r="F70" s="122">
        <v>-0.4421182220932647</v>
      </c>
      <c r="G70" s="87">
        <v>2598.981713725063</v>
      </c>
      <c r="H70" s="123">
        <v>122258765.43589744</v>
      </c>
      <c r="I70" s="100">
        <v>-0.44211822209325724</v>
      </c>
      <c r="J70" s="87">
        <v>13328.111352436219</v>
      </c>
      <c r="K70" s="86">
        <v>1264438.04</v>
      </c>
      <c r="L70" s="122">
        <v>14.670892106896908</v>
      </c>
      <c r="M70" s="87">
        <v>137.84345797449035</v>
      </c>
      <c r="N70" s="101">
        <v>1641831.2</v>
      </c>
      <c r="O70" s="124">
        <v>12.266185136987612</v>
      </c>
      <c r="P70" s="87">
        <v>178.98519568298266</v>
      </c>
      <c r="Q70" s="101">
        <v>26746728.5</v>
      </c>
      <c r="R70" s="124">
        <v>0.8874892483688043</v>
      </c>
      <c r="S70" s="87">
        <v>2915.810367382536</v>
      </c>
      <c r="T70" s="125">
        <v>89.13411320565802</v>
      </c>
      <c r="U70" s="125">
        <v>4.727449340206224</v>
      </c>
      <c r="V70" s="126">
        <v>6.138437454135746</v>
      </c>
      <c r="W70" s="11"/>
      <c r="X70" s="197">
        <v>761</v>
      </c>
      <c r="Y70" s="19" t="s">
        <v>279</v>
      </c>
      <c r="Z70" s="142" t="s">
        <v>341</v>
      </c>
      <c r="AA70" s="50" t="s">
        <v>501</v>
      </c>
      <c r="AB70" s="143">
        <v>1</v>
      </c>
      <c r="AC70" s="51">
        <v>3</v>
      </c>
      <c r="AD70" s="52">
        <v>3</v>
      </c>
      <c r="AE70" s="35">
        <v>0</v>
      </c>
    </row>
    <row r="71" spans="1:31" ht="14.25" customHeight="1">
      <c r="A71" s="120" t="s">
        <v>292</v>
      </c>
      <c r="B71" s="71">
        <v>1645</v>
      </c>
      <c r="C71" s="121">
        <v>20</v>
      </c>
      <c r="D71" s="174">
        <v>20.5</v>
      </c>
      <c r="E71" s="86">
        <v>4797434.46</v>
      </c>
      <c r="F71" s="122">
        <v>0.9956634827444478</v>
      </c>
      <c r="G71" s="87">
        <v>2916.3735319148936</v>
      </c>
      <c r="H71" s="123">
        <v>23402119.31707317</v>
      </c>
      <c r="I71" s="100">
        <v>-1.4676453826883415</v>
      </c>
      <c r="J71" s="87">
        <v>14226.212350804359</v>
      </c>
      <c r="K71" s="86">
        <v>271132.99</v>
      </c>
      <c r="L71" s="122">
        <v>16.78186866588749</v>
      </c>
      <c r="M71" s="87">
        <v>164.82248632218844</v>
      </c>
      <c r="N71" s="101">
        <v>1146607.4</v>
      </c>
      <c r="O71" s="124">
        <v>10.073021929234498</v>
      </c>
      <c r="P71" s="87">
        <v>697.0257750759878</v>
      </c>
      <c r="Q71" s="101">
        <v>6215174.85</v>
      </c>
      <c r="R71" s="124">
        <v>3.173752475222649</v>
      </c>
      <c r="S71" s="87">
        <v>3778.2217933130696</v>
      </c>
      <c r="T71" s="125">
        <v>77.18905060249432</v>
      </c>
      <c r="U71" s="125">
        <v>4.362435434941947</v>
      </c>
      <c r="V71" s="126">
        <v>18.448513962563737</v>
      </c>
      <c r="W71" s="11"/>
      <c r="X71" s="197">
        <v>833</v>
      </c>
      <c r="Y71" s="29" t="s">
        <v>459</v>
      </c>
      <c r="Z71" s="142" t="s">
        <v>341</v>
      </c>
      <c r="AA71" s="50" t="s">
        <v>538</v>
      </c>
      <c r="AB71" s="143">
        <v>2</v>
      </c>
      <c r="AC71" s="51">
        <v>1</v>
      </c>
      <c r="AD71" s="52">
        <v>3</v>
      </c>
      <c r="AE71" s="35">
        <v>0</v>
      </c>
    </row>
    <row r="72" spans="1:31" ht="14.25" customHeight="1">
      <c r="A72" s="120" t="s">
        <v>302</v>
      </c>
      <c r="B72" s="71">
        <v>183824</v>
      </c>
      <c r="C72" s="121">
        <v>19.5</v>
      </c>
      <c r="D72" s="174">
        <v>19.5</v>
      </c>
      <c r="E72" s="86">
        <v>597039760.69</v>
      </c>
      <c r="F72" s="122">
        <v>1.3057882186353589</v>
      </c>
      <c r="G72" s="87">
        <v>3247.8879835603625</v>
      </c>
      <c r="H72" s="123">
        <v>3061742362.5128207</v>
      </c>
      <c r="I72" s="100">
        <v>1.3057882186353575</v>
      </c>
      <c r="J72" s="87">
        <v>16655.835813130063</v>
      </c>
      <c r="K72" s="86">
        <v>86931459.34</v>
      </c>
      <c r="L72" s="122">
        <v>2.970548821436891</v>
      </c>
      <c r="M72" s="87">
        <v>472.9059281704239</v>
      </c>
      <c r="N72" s="101">
        <v>50920884.75</v>
      </c>
      <c r="O72" s="124">
        <v>6.4893312395951055</v>
      </c>
      <c r="P72" s="87">
        <v>277.00890389720604</v>
      </c>
      <c r="Q72" s="101">
        <v>734892104.7800001</v>
      </c>
      <c r="R72" s="124">
        <v>1.8440623542757701</v>
      </c>
      <c r="S72" s="87">
        <v>3997.8028156279925</v>
      </c>
      <c r="T72" s="125">
        <v>81.24182540629307</v>
      </c>
      <c r="U72" s="125">
        <v>11.82914590789135</v>
      </c>
      <c r="V72" s="126">
        <v>6.929028685815567</v>
      </c>
      <c r="W72" s="11"/>
      <c r="X72" s="197">
        <v>853</v>
      </c>
      <c r="Y72" s="29" t="s">
        <v>463</v>
      </c>
      <c r="Z72" s="142" t="s">
        <v>341</v>
      </c>
      <c r="AA72" s="50" t="s">
        <v>488</v>
      </c>
      <c r="AB72" s="143">
        <v>1</v>
      </c>
      <c r="AC72" s="51">
        <v>7</v>
      </c>
      <c r="AD72" s="52">
        <v>1</v>
      </c>
      <c r="AE72" s="35">
        <v>1</v>
      </c>
    </row>
    <row r="73" spans="1:31" ht="14.25" customHeight="1">
      <c r="A73" s="120" t="s">
        <v>313</v>
      </c>
      <c r="B73" s="71">
        <v>15567</v>
      </c>
      <c r="C73" s="121">
        <v>20.5</v>
      </c>
      <c r="D73" s="174">
        <v>20.75</v>
      </c>
      <c r="E73" s="86">
        <v>53228197.09</v>
      </c>
      <c r="F73" s="122">
        <v>2.9413511051504724</v>
      </c>
      <c r="G73" s="87">
        <v>3419.297044388771</v>
      </c>
      <c r="H73" s="123">
        <v>256521431.75903615</v>
      </c>
      <c r="I73" s="100">
        <v>1.7010938629197496</v>
      </c>
      <c r="J73" s="87">
        <v>16478.539972957933</v>
      </c>
      <c r="K73" s="86">
        <v>3839866.96</v>
      </c>
      <c r="L73" s="122">
        <v>-14.042542446434904</v>
      </c>
      <c r="M73" s="87">
        <v>246.6671137663005</v>
      </c>
      <c r="N73" s="101">
        <v>4474284.48</v>
      </c>
      <c r="O73" s="124">
        <v>3.3381533490394415</v>
      </c>
      <c r="P73" s="87">
        <v>287.4211138947774</v>
      </c>
      <c r="Q73" s="101">
        <v>61542348.53</v>
      </c>
      <c r="R73" s="124">
        <v>1.7157853266576586</v>
      </c>
      <c r="S73" s="87">
        <v>3953.385272049849</v>
      </c>
      <c r="T73" s="125">
        <v>86.49035722784107</v>
      </c>
      <c r="U73" s="125">
        <v>6.239389707606272</v>
      </c>
      <c r="V73" s="126">
        <v>7.270253064552654</v>
      </c>
      <c r="W73" s="11"/>
      <c r="X73" s="197">
        <v>895</v>
      </c>
      <c r="Y73" s="29" t="s">
        <v>467</v>
      </c>
      <c r="Z73" s="142" t="s">
        <v>341</v>
      </c>
      <c r="AA73" s="50" t="s">
        <v>538</v>
      </c>
      <c r="AB73" s="143">
        <v>1</v>
      </c>
      <c r="AC73" s="51">
        <v>4</v>
      </c>
      <c r="AD73" s="52">
        <v>2</v>
      </c>
      <c r="AE73" s="35">
        <v>0</v>
      </c>
    </row>
    <row r="74" spans="1:31" ht="14.25" customHeight="1">
      <c r="A74" s="120" t="s">
        <v>318</v>
      </c>
      <c r="B74" s="71">
        <v>2339</v>
      </c>
      <c r="C74" s="121">
        <v>21.5</v>
      </c>
      <c r="D74" s="174">
        <v>21.5</v>
      </c>
      <c r="E74" s="86">
        <v>6742664.94</v>
      </c>
      <c r="F74" s="122">
        <v>1.6090331498425385</v>
      </c>
      <c r="G74" s="87">
        <v>2882.7126720820866</v>
      </c>
      <c r="H74" s="123">
        <v>31361232.279069766</v>
      </c>
      <c r="I74" s="100">
        <v>1.6090331498425348</v>
      </c>
      <c r="J74" s="87">
        <v>13407.965916660867</v>
      </c>
      <c r="K74" s="86">
        <v>369466.63</v>
      </c>
      <c r="L74" s="122">
        <v>17.568032455398956</v>
      </c>
      <c r="M74" s="87">
        <v>157.9592261650278</v>
      </c>
      <c r="N74" s="101">
        <v>712166.75</v>
      </c>
      <c r="O74" s="124">
        <v>4.935545687735277</v>
      </c>
      <c r="P74" s="87">
        <v>304.4748824283882</v>
      </c>
      <c r="Q74" s="101">
        <v>7824298.32</v>
      </c>
      <c r="R74" s="124">
        <v>2.5623713691078507</v>
      </c>
      <c r="S74" s="87">
        <v>3345.1467806755027</v>
      </c>
      <c r="T74" s="125">
        <v>86.17596957882863</v>
      </c>
      <c r="U74" s="125">
        <v>4.72204170763264</v>
      </c>
      <c r="V74" s="126">
        <v>9.101988713538724</v>
      </c>
      <c r="W74" s="11"/>
      <c r="X74" s="197">
        <v>918</v>
      </c>
      <c r="Y74" s="19" t="s">
        <v>318</v>
      </c>
      <c r="Z74" s="142" t="s">
        <v>341</v>
      </c>
      <c r="AA74" s="50" t="s">
        <v>538</v>
      </c>
      <c r="AB74" s="143">
        <v>2</v>
      </c>
      <c r="AC74" s="51">
        <v>2</v>
      </c>
      <c r="AD74" s="52">
        <v>3</v>
      </c>
      <c r="AE74" s="35">
        <v>0</v>
      </c>
    </row>
    <row r="75" spans="1:31" ht="14.25" customHeight="1">
      <c r="A75" s="120"/>
      <c r="B75" s="71"/>
      <c r="C75" s="121"/>
      <c r="D75" s="174"/>
      <c r="E75" s="86"/>
      <c r="F75" s="122"/>
      <c r="G75" s="87"/>
      <c r="H75" s="123"/>
      <c r="I75" s="100"/>
      <c r="J75" s="87"/>
      <c r="K75" s="86"/>
      <c r="L75" s="122"/>
      <c r="M75" s="87"/>
      <c r="N75" s="101"/>
      <c r="O75" s="124"/>
      <c r="P75" s="87"/>
      <c r="Q75" s="101"/>
      <c r="R75" s="124"/>
      <c r="S75" s="87"/>
      <c r="T75" s="125"/>
      <c r="U75" s="125"/>
      <c r="V75" s="126"/>
      <c r="W75" s="11"/>
      <c r="X75" s="197"/>
      <c r="Y75" s="19"/>
      <c r="Z75" s="142"/>
      <c r="AA75" s="50"/>
      <c r="AB75" s="143"/>
      <c r="AC75" s="51"/>
      <c r="AD75" s="52"/>
      <c r="AE75" s="35"/>
    </row>
    <row r="76" spans="1:31" ht="14.25" customHeight="1">
      <c r="A76" s="102" t="s">
        <v>364</v>
      </c>
      <c r="B76" s="54">
        <v>223983</v>
      </c>
      <c r="C76" s="93">
        <v>19.665740365222597</v>
      </c>
      <c r="D76" s="94">
        <v>19.871229390944208</v>
      </c>
      <c r="E76" s="81">
        <v>703031477.4499999</v>
      </c>
      <c r="F76" s="79">
        <v>1.095510471915643</v>
      </c>
      <c r="G76" s="80">
        <v>3138.7715918172357</v>
      </c>
      <c r="H76" s="81">
        <v>3537936499.139747</v>
      </c>
      <c r="I76" s="95">
        <v>0.05007852892926101</v>
      </c>
      <c r="J76" s="80">
        <v>15795.558141197087</v>
      </c>
      <c r="K76" s="81">
        <v>62509720.99</v>
      </c>
      <c r="L76" s="79">
        <v>-10.969164236781744</v>
      </c>
      <c r="M76" s="80">
        <v>279.0824347829969</v>
      </c>
      <c r="N76" s="81">
        <v>67113862.17</v>
      </c>
      <c r="O76" s="96">
        <v>6.793064876139813</v>
      </c>
      <c r="P76" s="80">
        <v>299.6381965149141</v>
      </c>
      <c r="Q76" s="81">
        <v>826651649.5900002</v>
      </c>
      <c r="R76" s="96">
        <v>-0.21939199691313044</v>
      </c>
      <c r="S76" s="80">
        <v>3690.689246907132</v>
      </c>
      <c r="T76" s="97">
        <v>85.04567526099865</v>
      </c>
      <c r="U76" s="97">
        <v>7.561797163412588</v>
      </c>
      <c r="V76" s="98">
        <v>8.118759843192342</v>
      </c>
      <c r="W76" s="55"/>
      <c r="X76" s="196"/>
      <c r="Y76" s="62" t="s">
        <v>576</v>
      </c>
      <c r="Z76" s="142"/>
      <c r="AA76" s="50"/>
      <c r="AB76" s="143"/>
      <c r="AC76" s="51"/>
      <c r="AD76" s="52"/>
      <c r="AE76" s="35"/>
    </row>
    <row r="77" spans="1:31" ht="14.25" customHeight="1">
      <c r="A77" s="120"/>
      <c r="B77" s="71"/>
      <c r="C77" s="121"/>
      <c r="D77" s="174"/>
      <c r="E77" s="86"/>
      <c r="F77" s="122"/>
      <c r="G77" s="87"/>
      <c r="H77" s="123"/>
      <c r="I77" s="100"/>
      <c r="J77" s="87"/>
      <c r="K77" s="86"/>
      <c r="L77" s="122"/>
      <c r="M77" s="87"/>
      <c r="N77" s="101"/>
      <c r="O77" s="124"/>
      <c r="P77" s="87"/>
      <c r="Q77" s="101"/>
      <c r="R77" s="124"/>
      <c r="S77" s="87"/>
      <c r="T77" s="125"/>
      <c r="U77" s="125"/>
      <c r="V77" s="126"/>
      <c r="W77" s="11"/>
      <c r="X77" s="197"/>
      <c r="Y77" s="19"/>
      <c r="Z77" s="142"/>
      <c r="AA77" s="50"/>
      <c r="AB77" s="143"/>
      <c r="AC77" s="51"/>
      <c r="AD77" s="52"/>
      <c r="AE77" s="35"/>
    </row>
    <row r="78" spans="1:31" ht="14.25" customHeight="1">
      <c r="A78" s="120" t="s">
        <v>41</v>
      </c>
      <c r="B78" s="71">
        <v>12314</v>
      </c>
      <c r="C78" s="121">
        <v>20.5</v>
      </c>
      <c r="D78" s="174">
        <v>20.5</v>
      </c>
      <c r="E78" s="86">
        <v>39215842.33</v>
      </c>
      <c r="F78" s="122">
        <v>-1.7252557076538155</v>
      </c>
      <c r="G78" s="87">
        <v>3184.655053597531</v>
      </c>
      <c r="H78" s="123">
        <v>191296791.85365853</v>
      </c>
      <c r="I78" s="100">
        <v>-1.7252557076538184</v>
      </c>
      <c r="J78" s="87">
        <v>15534.90270047576</v>
      </c>
      <c r="K78" s="86">
        <v>2563517.85</v>
      </c>
      <c r="L78" s="122">
        <v>5.975231361108129</v>
      </c>
      <c r="M78" s="87">
        <v>208.1791335065779</v>
      </c>
      <c r="N78" s="101">
        <v>2285495.49</v>
      </c>
      <c r="O78" s="124">
        <v>2.969065125861366</v>
      </c>
      <c r="P78" s="87">
        <v>185.60138785122626</v>
      </c>
      <c r="Q78" s="101">
        <v>44064855.67</v>
      </c>
      <c r="R78" s="124">
        <v>-1.0731468194825289</v>
      </c>
      <c r="S78" s="87">
        <v>3578.4355749553356</v>
      </c>
      <c r="T78" s="125">
        <v>88.99573533994058</v>
      </c>
      <c r="U78" s="125">
        <v>5.817601830352256</v>
      </c>
      <c r="V78" s="126">
        <v>5.186662829707165</v>
      </c>
      <c r="W78" s="11"/>
      <c r="X78" s="198">
        <v>50</v>
      </c>
      <c r="Y78" s="19" t="s">
        <v>41</v>
      </c>
      <c r="Z78" s="142" t="s">
        <v>350</v>
      </c>
      <c r="AA78" s="50" t="s">
        <v>496</v>
      </c>
      <c r="AB78" s="143">
        <v>2</v>
      </c>
      <c r="AC78" s="51">
        <v>4</v>
      </c>
      <c r="AD78" s="52">
        <v>2</v>
      </c>
      <c r="AE78" s="35">
        <v>0</v>
      </c>
    </row>
    <row r="79" spans="1:31" ht="14.25" customHeight="1">
      <c r="A79" s="120" t="s">
        <v>42</v>
      </c>
      <c r="B79" s="71">
        <v>5954</v>
      </c>
      <c r="C79" s="121">
        <v>18</v>
      </c>
      <c r="D79" s="174">
        <v>18</v>
      </c>
      <c r="E79" s="86">
        <v>18048025.97</v>
      </c>
      <c r="F79" s="122">
        <v>3.1290877299053097</v>
      </c>
      <c r="G79" s="87">
        <v>3031.2438646288206</v>
      </c>
      <c r="H79" s="123">
        <v>100266810.94444445</v>
      </c>
      <c r="I79" s="100">
        <v>3.12908772990532</v>
      </c>
      <c r="J79" s="87">
        <v>16840.24369238234</v>
      </c>
      <c r="K79" s="86">
        <v>1785914.79</v>
      </c>
      <c r="L79" s="122">
        <v>-61.45174263294164</v>
      </c>
      <c r="M79" s="87">
        <v>299.9520977494122</v>
      </c>
      <c r="N79" s="101">
        <v>16064540.53</v>
      </c>
      <c r="O79" s="124">
        <v>3.1993273079523674</v>
      </c>
      <c r="P79" s="87">
        <v>2698.1089234128317</v>
      </c>
      <c r="Q79" s="101">
        <v>35898481.29</v>
      </c>
      <c r="R79" s="124">
        <v>-4.7782402362035965</v>
      </c>
      <c r="S79" s="87">
        <v>6029.304885791064</v>
      </c>
      <c r="T79" s="125">
        <v>50.275179677385175</v>
      </c>
      <c r="U79" s="125">
        <v>4.974903466173903</v>
      </c>
      <c r="V79" s="126">
        <v>44.74991685644092</v>
      </c>
      <c r="W79" s="11"/>
      <c r="X79" s="197">
        <v>51</v>
      </c>
      <c r="Y79" s="29" t="s">
        <v>391</v>
      </c>
      <c r="Z79" s="142" t="s">
        <v>350</v>
      </c>
      <c r="AA79" s="50" t="s">
        <v>496</v>
      </c>
      <c r="AB79" s="143">
        <v>2</v>
      </c>
      <c r="AC79" s="51">
        <v>3</v>
      </c>
      <c r="AD79" s="52">
        <v>3</v>
      </c>
      <c r="AE79" s="35">
        <v>0</v>
      </c>
    </row>
    <row r="80" spans="1:31" ht="14.25" customHeight="1">
      <c r="A80" s="120" t="s">
        <v>56</v>
      </c>
      <c r="B80" s="71">
        <v>7366</v>
      </c>
      <c r="C80" s="121">
        <v>19.75</v>
      </c>
      <c r="D80" s="174">
        <v>19.75</v>
      </c>
      <c r="E80" s="86">
        <v>23572852.06</v>
      </c>
      <c r="F80" s="122">
        <v>-0.05452156945246677</v>
      </c>
      <c r="G80" s="87">
        <v>3200.2242818354603</v>
      </c>
      <c r="H80" s="123">
        <v>119356212.96202531</v>
      </c>
      <c r="I80" s="100">
        <v>-0.05452156945246693</v>
      </c>
      <c r="J80" s="87">
        <v>16203.667249799799</v>
      </c>
      <c r="K80" s="86">
        <v>5065299.89</v>
      </c>
      <c r="L80" s="122">
        <v>-16.508716114085175</v>
      </c>
      <c r="M80" s="87">
        <v>687.6595017648656</v>
      </c>
      <c r="N80" s="101">
        <v>1818015.14</v>
      </c>
      <c r="O80" s="124">
        <v>13.335430707082757</v>
      </c>
      <c r="P80" s="87">
        <v>246.81172142275318</v>
      </c>
      <c r="Q80" s="101">
        <v>30456167.09</v>
      </c>
      <c r="R80" s="124">
        <v>-2.561073215527196</v>
      </c>
      <c r="S80" s="87">
        <v>4134.695505023079</v>
      </c>
      <c r="T80" s="125">
        <v>77.39927348815974</v>
      </c>
      <c r="U80" s="125">
        <v>16.6314424104376</v>
      </c>
      <c r="V80" s="126">
        <v>5.969284101402663</v>
      </c>
      <c r="W80" s="11"/>
      <c r="X80" s="197">
        <v>79</v>
      </c>
      <c r="Y80" s="19" t="s">
        <v>56</v>
      </c>
      <c r="Z80" s="142" t="s">
        <v>350</v>
      </c>
      <c r="AA80" s="50" t="s">
        <v>505</v>
      </c>
      <c r="AB80" s="143">
        <v>1</v>
      </c>
      <c r="AC80" s="51">
        <v>3</v>
      </c>
      <c r="AD80" s="52">
        <v>1</v>
      </c>
      <c r="AE80" s="35">
        <v>0</v>
      </c>
    </row>
    <row r="81" spans="1:31" ht="14.25" customHeight="1">
      <c r="A81" s="120" t="s">
        <v>65</v>
      </c>
      <c r="B81" s="71">
        <v>1788</v>
      </c>
      <c r="C81" s="121">
        <v>21.25</v>
      </c>
      <c r="D81" s="174">
        <v>21.5</v>
      </c>
      <c r="E81" s="86">
        <v>4719088.28</v>
      </c>
      <c r="F81" s="122">
        <v>1.8321769059098267</v>
      </c>
      <c r="G81" s="87">
        <v>2639.311118568233</v>
      </c>
      <c r="H81" s="123">
        <v>21949247.81395349</v>
      </c>
      <c r="I81" s="100">
        <v>0.6480818256085482</v>
      </c>
      <c r="J81" s="87">
        <v>12275.865667759223</v>
      </c>
      <c r="K81" s="86">
        <v>966268.95</v>
      </c>
      <c r="L81" s="122">
        <v>7.45386833178697</v>
      </c>
      <c r="M81" s="87">
        <v>540.4188758389262</v>
      </c>
      <c r="N81" s="101">
        <v>503048.43</v>
      </c>
      <c r="O81" s="124">
        <v>16.101231173101297</v>
      </c>
      <c r="P81" s="87">
        <v>281.3469966442953</v>
      </c>
      <c r="Q81" s="101">
        <v>6188405.66</v>
      </c>
      <c r="R81" s="124">
        <v>3.7155962739996657</v>
      </c>
      <c r="S81" s="87">
        <v>3461.076991051454</v>
      </c>
      <c r="T81" s="125">
        <v>76.25693174096153</v>
      </c>
      <c r="U81" s="125">
        <v>15.614182441944182</v>
      </c>
      <c r="V81" s="126">
        <v>8.128885817094286</v>
      </c>
      <c r="W81" s="11"/>
      <c r="X81" s="197">
        <v>99</v>
      </c>
      <c r="Y81" s="19" t="s">
        <v>65</v>
      </c>
      <c r="Z81" s="142" t="s">
        <v>350</v>
      </c>
      <c r="AA81" s="50" t="s">
        <v>510</v>
      </c>
      <c r="AB81" s="143">
        <v>2</v>
      </c>
      <c r="AC81" s="51">
        <v>1</v>
      </c>
      <c r="AD81" s="52">
        <v>3</v>
      </c>
      <c r="AE81" s="35">
        <v>0</v>
      </c>
    </row>
    <row r="82" spans="1:31" ht="14.25" customHeight="1">
      <c r="A82" s="120" t="s">
        <v>66</v>
      </c>
      <c r="B82" s="71">
        <v>10487</v>
      </c>
      <c r="C82" s="121">
        <v>20.25</v>
      </c>
      <c r="D82" s="174">
        <v>20.25</v>
      </c>
      <c r="E82" s="86">
        <v>28623022.11</v>
      </c>
      <c r="F82" s="122">
        <v>-0.9823232287599046</v>
      </c>
      <c r="G82" s="87">
        <v>2729.381339753981</v>
      </c>
      <c r="H82" s="123">
        <v>141348257.33333334</v>
      </c>
      <c r="I82" s="100">
        <v>-0.9823232287599025</v>
      </c>
      <c r="J82" s="87">
        <v>13478.426369155462</v>
      </c>
      <c r="K82" s="86">
        <v>1781222.05</v>
      </c>
      <c r="L82" s="122">
        <v>-0.3035409519601025</v>
      </c>
      <c r="M82" s="87">
        <v>169.85048631639174</v>
      </c>
      <c r="N82" s="101">
        <v>2081660.46</v>
      </c>
      <c r="O82" s="124">
        <v>1.513067923480543</v>
      </c>
      <c r="P82" s="87">
        <v>198.49913798035664</v>
      </c>
      <c r="Q82" s="101">
        <v>32485904.62</v>
      </c>
      <c r="R82" s="124">
        <v>-0.7890107372664985</v>
      </c>
      <c r="S82" s="87">
        <v>3097.7309640507297</v>
      </c>
      <c r="T82" s="125">
        <v>88.10905050918049</v>
      </c>
      <c r="U82" s="125">
        <v>5.483061256368362</v>
      </c>
      <c r="V82" s="126">
        <v>6.407888234451142</v>
      </c>
      <c r="W82" s="11"/>
      <c r="X82" s="198">
        <v>102</v>
      </c>
      <c r="Y82" s="19" t="s">
        <v>66</v>
      </c>
      <c r="Z82" s="142" t="s">
        <v>350</v>
      </c>
      <c r="AA82" s="50" t="s">
        <v>505</v>
      </c>
      <c r="AB82" s="143">
        <v>1</v>
      </c>
      <c r="AC82" s="51">
        <v>4</v>
      </c>
      <c r="AD82" s="52">
        <v>2</v>
      </c>
      <c r="AE82" s="35">
        <v>0</v>
      </c>
    </row>
    <row r="83" spans="1:31" ht="14.25" customHeight="1">
      <c r="A83" s="120" t="s">
        <v>96</v>
      </c>
      <c r="B83" s="71">
        <v>1997</v>
      </c>
      <c r="C83" s="121">
        <v>21.5</v>
      </c>
      <c r="D83" s="174">
        <v>21.5</v>
      </c>
      <c r="E83" s="86">
        <v>4986631.61</v>
      </c>
      <c r="F83" s="122">
        <v>-1.9853755858427942</v>
      </c>
      <c r="G83" s="87">
        <v>2497.0613970956438</v>
      </c>
      <c r="H83" s="123">
        <v>23193635.39534884</v>
      </c>
      <c r="I83" s="100">
        <v>-1.985375585842799</v>
      </c>
      <c r="J83" s="87">
        <v>11614.239056258808</v>
      </c>
      <c r="K83" s="86">
        <v>286865.12</v>
      </c>
      <c r="L83" s="122">
        <v>0.1291994759977892</v>
      </c>
      <c r="M83" s="87">
        <v>143.6480320480721</v>
      </c>
      <c r="N83" s="101">
        <v>401599.51</v>
      </c>
      <c r="O83" s="124">
        <v>9.548810833386776</v>
      </c>
      <c r="P83" s="87">
        <v>201.101407110666</v>
      </c>
      <c r="Q83" s="101">
        <v>5675096.24</v>
      </c>
      <c r="R83" s="124">
        <v>-1.1432909393946795</v>
      </c>
      <c r="S83" s="87">
        <v>2841.8108362543817</v>
      </c>
      <c r="T83" s="125">
        <v>87.86867039985212</v>
      </c>
      <c r="U83" s="125">
        <v>5.054806259990403</v>
      </c>
      <c r="V83" s="126">
        <v>7.076523340157488</v>
      </c>
      <c r="W83" s="11"/>
      <c r="X83" s="197">
        <v>181</v>
      </c>
      <c r="Y83" s="19" t="s">
        <v>96</v>
      </c>
      <c r="Z83" s="142" t="s">
        <v>350</v>
      </c>
      <c r="AA83" s="50" t="s">
        <v>510</v>
      </c>
      <c r="AB83" s="143">
        <v>2</v>
      </c>
      <c r="AC83" s="51">
        <v>1</v>
      </c>
      <c r="AD83" s="52">
        <v>3</v>
      </c>
      <c r="AE83" s="35">
        <v>0</v>
      </c>
    </row>
    <row r="84" spans="1:31" ht="14.25" customHeight="1">
      <c r="A84" s="120" t="s">
        <v>105</v>
      </c>
      <c r="B84" s="71">
        <v>11883</v>
      </c>
      <c r="C84" s="121">
        <v>21.5</v>
      </c>
      <c r="D84" s="174">
        <v>21.5</v>
      </c>
      <c r="E84" s="86">
        <v>35415047.52</v>
      </c>
      <c r="F84" s="122">
        <v>-0.28920697323402367</v>
      </c>
      <c r="G84" s="87">
        <v>2980.3120020196925</v>
      </c>
      <c r="H84" s="123">
        <v>164721151.255814</v>
      </c>
      <c r="I84" s="100">
        <v>-0.28920697323401906</v>
      </c>
      <c r="J84" s="87">
        <v>13861.916288463686</v>
      </c>
      <c r="K84" s="86">
        <v>2578064.48</v>
      </c>
      <c r="L84" s="122">
        <v>-1.4623304765436875</v>
      </c>
      <c r="M84" s="87">
        <v>216.95400824707565</v>
      </c>
      <c r="N84" s="101">
        <v>3190203.09</v>
      </c>
      <c r="O84" s="124">
        <v>14.764802370701362</v>
      </c>
      <c r="P84" s="87">
        <v>268.46781873264325</v>
      </c>
      <c r="Q84" s="101">
        <v>41183315.09</v>
      </c>
      <c r="R84" s="124">
        <v>0.6585764837423556</v>
      </c>
      <c r="S84" s="87">
        <v>3465.7338289994113</v>
      </c>
      <c r="T84" s="125">
        <v>85.9936783685473</v>
      </c>
      <c r="U84" s="125">
        <v>6.25997318177525</v>
      </c>
      <c r="V84" s="126">
        <v>7.7463484496774635</v>
      </c>
      <c r="W84" s="11"/>
      <c r="X84" s="197">
        <v>214</v>
      </c>
      <c r="Y84" s="19" t="s">
        <v>105</v>
      </c>
      <c r="Z84" s="142" t="s">
        <v>350</v>
      </c>
      <c r="AA84" s="50" t="s">
        <v>510</v>
      </c>
      <c r="AB84" s="143">
        <v>1</v>
      </c>
      <c r="AC84" s="51">
        <v>4</v>
      </c>
      <c r="AD84" s="52">
        <v>2</v>
      </c>
      <c r="AE84" s="35">
        <v>0</v>
      </c>
    </row>
    <row r="85" spans="1:33" ht="14.25" customHeight="1">
      <c r="A85" s="120" t="s">
        <v>111</v>
      </c>
      <c r="B85" s="71">
        <v>2491</v>
      </c>
      <c r="C85" s="121">
        <v>19.75</v>
      </c>
      <c r="D85" s="174">
        <v>19.75</v>
      </c>
      <c r="E85" s="86">
        <v>5363266.69</v>
      </c>
      <c r="F85" s="122">
        <v>-3.0897877220591923</v>
      </c>
      <c r="G85" s="87">
        <v>2153.0576836611804</v>
      </c>
      <c r="H85" s="123">
        <v>27155780.708860762</v>
      </c>
      <c r="I85" s="100">
        <v>-3.0897877220591825</v>
      </c>
      <c r="J85" s="87">
        <v>10901.557891955345</v>
      </c>
      <c r="K85" s="86">
        <v>618429.26</v>
      </c>
      <c r="L85" s="122">
        <v>11.140321405693202</v>
      </c>
      <c r="M85" s="87">
        <v>248.26545965475714</v>
      </c>
      <c r="N85" s="101">
        <v>416739.75</v>
      </c>
      <c r="O85" s="124">
        <v>13.099748045287045</v>
      </c>
      <c r="P85" s="87">
        <v>167.2981734243276</v>
      </c>
      <c r="Q85" s="101">
        <v>6398435.7</v>
      </c>
      <c r="R85" s="124">
        <v>-0.9403526399731834</v>
      </c>
      <c r="S85" s="87">
        <v>2568.6213167402652</v>
      </c>
      <c r="T85" s="125">
        <v>83.82152984674052</v>
      </c>
      <c r="U85" s="125">
        <v>9.66531960303985</v>
      </c>
      <c r="V85" s="126">
        <v>6.513150550219642</v>
      </c>
      <c r="W85" s="11"/>
      <c r="X85" s="197">
        <v>230</v>
      </c>
      <c r="Y85" s="19" t="s">
        <v>111</v>
      </c>
      <c r="Z85" s="142" t="s">
        <v>350</v>
      </c>
      <c r="AA85" s="50" t="s">
        <v>510</v>
      </c>
      <c r="AB85" s="143">
        <v>2</v>
      </c>
      <c r="AC85" s="51">
        <v>2</v>
      </c>
      <c r="AD85" s="52">
        <v>3</v>
      </c>
      <c r="AE85" s="35">
        <v>0</v>
      </c>
      <c r="AF85" s="17"/>
      <c r="AG85" s="17"/>
    </row>
    <row r="86" spans="1:33" ht="14.25" customHeight="1">
      <c r="A86" s="120" t="s">
        <v>130</v>
      </c>
      <c r="B86" s="71">
        <v>7702</v>
      </c>
      <c r="C86" s="121">
        <v>20.75</v>
      </c>
      <c r="D86" s="174">
        <v>21.25</v>
      </c>
      <c r="E86" s="86">
        <v>22882085.05</v>
      </c>
      <c r="F86" s="122">
        <v>1.3728792684307736</v>
      </c>
      <c r="G86" s="87">
        <v>2970.927687613607</v>
      </c>
      <c r="H86" s="123">
        <v>107680400.23529412</v>
      </c>
      <c r="I86" s="100">
        <v>-1.0123649496499458</v>
      </c>
      <c r="J86" s="87">
        <v>13980.836177005209</v>
      </c>
      <c r="K86" s="86">
        <v>1602801.99</v>
      </c>
      <c r="L86" s="122">
        <v>4.462662472054087</v>
      </c>
      <c r="M86" s="87">
        <v>208.10205011685275</v>
      </c>
      <c r="N86" s="101">
        <v>2306169.8</v>
      </c>
      <c r="O86" s="124">
        <v>9.36959157453663</v>
      </c>
      <c r="P86" s="87">
        <v>299.4247987535705</v>
      </c>
      <c r="Q86" s="101">
        <v>26791056.84</v>
      </c>
      <c r="R86" s="124">
        <v>2.196931444826438</v>
      </c>
      <c r="S86" s="87">
        <v>3478.45453648403</v>
      </c>
      <c r="T86" s="125">
        <v>85.40941548761987</v>
      </c>
      <c r="U86" s="125">
        <v>5.982600834196879</v>
      </c>
      <c r="V86" s="126">
        <v>8.60798367818326</v>
      </c>
      <c r="W86" s="11"/>
      <c r="X86" s="197">
        <v>271</v>
      </c>
      <c r="Y86" s="29" t="s">
        <v>419</v>
      </c>
      <c r="Z86" s="142" t="s">
        <v>350</v>
      </c>
      <c r="AA86" s="50" t="s">
        <v>505</v>
      </c>
      <c r="AB86" s="143">
        <v>1</v>
      </c>
      <c r="AC86" s="51">
        <v>3</v>
      </c>
      <c r="AD86" s="52">
        <v>3</v>
      </c>
      <c r="AE86" s="35">
        <v>0</v>
      </c>
      <c r="AF86" s="17"/>
      <c r="AG86" s="17"/>
    </row>
    <row r="87" spans="1:31" ht="14.25" customHeight="1">
      <c r="A87" s="120" t="s">
        <v>154</v>
      </c>
      <c r="B87" s="71">
        <v>2647</v>
      </c>
      <c r="C87" s="121">
        <v>20.5</v>
      </c>
      <c r="D87" s="174">
        <v>20.5</v>
      </c>
      <c r="E87" s="86">
        <v>8057695.73</v>
      </c>
      <c r="F87" s="122">
        <v>-1.0956312564400308</v>
      </c>
      <c r="G87" s="87">
        <v>3044.0860332451834</v>
      </c>
      <c r="H87" s="123">
        <v>39305832.82926829</v>
      </c>
      <c r="I87" s="100">
        <v>-1.095631256440039</v>
      </c>
      <c r="J87" s="87">
        <v>14849.200162171624</v>
      </c>
      <c r="K87" s="86">
        <v>457449.73</v>
      </c>
      <c r="L87" s="122">
        <v>2.8917236093425727</v>
      </c>
      <c r="M87" s="87">
        <v>172.81818284850775</v>
      </c>
      <c r="N87" s="101">
        <v>550852.08</v>
      </c>
      <c r="O87" s="124">
        <v>-0.34708787376350947</v>
      </c>
      <c r="P87" s="87">
        <v>208.10429920664902</v>
      </c>
      <c r="Q87" s="101">
        <v>9065997.540000001</v>
      </c>
      <c r="R87" s="124">
        <v>-0.8565184417593462</v>
      </c>
      <c r="S87" s="87">
        <v>3425.00851530034</v>
      </c>
      <c r="T87" s="125">
        <v>88.87820335764175</v>
      </c>
      <c r="U87" s="125">
        <v>5.045773815641251</v>
      </c>
      <c r="V87" s="126">
        <v>6.07602282671698</v>
      </c>
      <c r="W87" s="11"/>
      <c r="X87" s="197">
        <v>319</v>
      </c>
      <c r="Y87" s="29" t="s">
        <v>424</v>
      </c>
      <c r="Z87" s="142" t="s">
        <v>350</v>
      </c>
      <c r="AA87" s="50" t="s">
        <v>496</v>
      </c>
      <c r="AB87" s="143">
        <v>2</v>
      </c>
      <c r="AC87" s="51">
        <v>2</v>
      </c>
      <c r="AD87" s="52">
        <v>3</v>
      </c>
      <c r="AE87" s="35">
        <v>0</v>
      </c>
    </row>
    <row r="88" spans="1:33" s="17" customFormat="1" ht="14.25" customHeight="1">
      <c r="A88" s="120" t="s">
        <v>182</v>
      </c>
      <c r="B88" s="71">
        <v>3340</v>
      </c>
      <c r="C88" s="121">
        <v>20.5</v>
      </c>
      <c r="D88" s="174">
        <v>20.5</v>
      </c>
      <c r="E88" s="86">
        <v>10697671.98</v>
      </c>
      <c r="F88" s="122">
        <v>-0.9156181478485621</v>
      </c>
      <c r="G88" s="87">
        <v>3202.8958023952096</v>
      </c>
      <c r="H88" s="123">
        <v>52183765.75609756</v>
      </c>
      <c r="I88" s="100">
        <v>-0.9156181478485628</v>
      </c>
      <c r="J88" s="87">
        <v>15623.881962903462</v>
      </c>
      <c r="K88" s="86">
        <v>411344.3</v>
      </c>
      <c r="L88" s="122">
        <v>5.043739889862791</v>
      </c>
      <c r="M88" s="87">
        <v>123.1569760479042</v>
      </c>
      <c r="N88" s="101">
        <v>925557.7</v>
      </c>
      <c r="O88" s="124">
        <v>23.884569640324006</v>
      </c>
      <c r="P88" s="87">
        <v>277.1130838323353</v>
      </c>
      <c r="Q88" s="101">
        <v>12034573.98</v>
      </c>
      <c r="R88" s="124">
        <v>0.8323315326370735</v>
      </c>
      <c r="S88" s="87">
        <v>3603.1658622754494</v>
      </c>
      <c r="T88" s="125">
        <v>88.89115641133813</v>
      </c>
      <c r="U88" s="125">
        <v>3.418021283375749</v>
      </c>
      <c r="V88" s="126">
        <v>7.690822305286123</v>
      </c>
      <c r="W88" s="11"/>
      <c r="X88" s="197">
        <v>442</v>
      </c>
      <c r="Y88" s="19" t="s">
        <v>182</v>
      </c>
      <c r="Z88" s="142" t="s">
        <v>350</v>
      </c>
      <c r="AA88" s="50" t="s">
        <v>505</v>
      </c>
      <c r="AB88" s="143">
        <v>2</v>
      </c>
      <c r="AC88" s="51">
        <v>2</v>
      </c>
      <c r="AD88" s="52">
        <v>3</v>
      </c>
      <c r="AE88" s="35">
        <v>0</v>
      </c>
      <c r="AF88" s="1"/>
      <c r="AG88" s="1"/>
    </row>
    <row r="89" spans="1:31" ht="14.25" customHeight="1">
      <c r="A89" s="120" t="s">
        <v>189</v>
      </c>
      <c r="B89" s="71">
        <v>3246</v>
      </c>
      <c r="C89" s="121">
        <v>19.5</v>
      </c>
      <c r="D89" s="174">
        <v>19.5</v>
      </c>
      <c r="E89" s="86">
        <v>7799575.57</v>
      </c>
      <c r="F89" s="122">
        <v>-2.806276189105744</v>
      </c>
      <c r="G89" s="87">
        <v>2402.826731361676</v>
      </c>
      <c r="H89" s="123">
        <v>39997823.43589743</v>
      </c>
      <c r="I89" s="100">
        <v>-2.8062761891057586</v>
      </c>
      <c r="J89" s="87">
        <v>12322.18836595731</v>
      </c>
      <c r="K89" s="86">
        <v>734412.86</v>
      </c>
      <c r="L89" s="122">
        <v>19.19867497021951</v>
      </c>
      <c r="M89" s="87">
        <v>226.25165126309304</v>
      </c>
      <c r="N89" s="101">
        <v>996044.17</v>
      </c>
      <c r="O89" s="124">
        <v>20.99834783839964</v>
      </c>
      <c r="P89" s="87">
        <v>306.85279420825634</v>
      </c>
      <c r="Q89" s="101">
        <v>9530032.6</v>
      </c>
      <c r="R89" s="124">
        <v>0.6968076913484234</v>
      </c>
      <c r="S89" s="87">
        <v>2935.9311768330253</v>
      </c>
      <c r="T89" s="125">
        <v>81.84206599671023</v>
      </c>
      <c r="U89" s="125">
        <v>7.706299556624812</v>
      </c>
      <c r="V89" s="126">
        <v>10.451634446664958</v>
      </c>
      <c r="W89" s="11"/>
      <c r="X89" s="197">
        <v>484</v>
      </c>
      <c r="Y89" s="29" t="s">
        <v>435</v>
      </c>
      <c r="Z89" s="142" t="s">
        <v>350</v>
      </c>
      <c r="AA89" s="50" t="s">
        <v>505</v>
      </c>
      <c r="AB89" s="143">
        <v>2</v>
      </c>
      <c r="AC89" s="51">
        <v>2</v>
      </c>
      <c r="AD89" s="52">
        <v>3</v>
      </c>
      <c r="AE89" s="35">
        <v>0</v>
      </c>
    </row>
    <row r="90" spans="1:31" ht="14.25" customHeight="1">
      <c r="A90" s="120" t="s">
        <v>202</v>
      </c>
      <c r="B90" s="71">
        <v>5651</v>
      </c>
      <c r="C90" s="121">
        <v>20.25</v>
      </c>
      <c r="D90" s="174">
        <v>20.75</v>
      </c>
      <c r="E90" s="86">
        <v>17312944.82</v>
      </c>
      <c r="F90" s="122">
        <v>3.239029783375518</v>
      </c>
      <c r="G90" s="87">
        <v>3063.695774199257</v>
      </c>
      <c r="H90" s="123">
        <v>83435878.65060242</v>
      </c>
      <c r="I90" s="100">
        <v>0.7513423187158691</v>
      </c>
      <c r="J90" s="87">
        <v>14764.798911803648</v>
      </c>
      <c r="K90" s="86">
        <v>686493.33</v>
      </c>
      <c r="L90" s="122">
        <v>18.25737647673073</v>
      </c>
      <c r="M90" s="87">
        <v>121.48174305432666</v>
      </c>
      <c r="N90" s="101">
        <v>1276889.58</v>
      </c>
      <c r="O90" s="124">
        <v>2.833355476227699</v>
      </c>
      <c r="P90" s="87">
        <v>225.9581631569634</v>
      </c>
      <c r="Q90" s="101">
        <v>19276327.729999997</v>
      </c>
      <c r="R90" s="124">
        <v>3.6808621155279413</v>
      </c>
      <c r="S90" s="87">
        <v>3411.1356804105462</v>
      </c>
      <c r="T90" s="125">
        <v>89.81453865331228</v>
      </c>
      <c r="U90" s="125">
        <v>3.561328379635306</v>
      </c>
      <c r="V90" s="126">
        <v>6.624132967052435</v>
      </c>
      <c r="W90" s="11"/>
      <c r="X90" s="197">
        <v>531</v>
      </c>
      <c r="Y90" s="19" t="s">
        <v>202</v>
      </c>
      <c r="Z90" s="142" t="s">
        <v>350</v>
      </c>
      <c r="AA90" s="50" t="s">
        <v>505</v>
      </c>
      <c r="AB90" s="143">
        <v>2</v>
      </c>
      <c r="AC90" s="51">
        <v>3</v>
      </c>
      <c r="AD90" s="52">
        <v>2</v>
      </c>
      <c r="AE90" s="35">
        <v>0</v>
      </c>
    </row>
    <row r="91" spans="1:31" ht="14.25" customHeight="1">
      <c r="A91" s="120" t="s">
        <v>230</v>
      </c>
      <c r="B91" s="71">
        <v>2275</v>
      </c>
      <c r="C91" s="121">
        <v>20.5</v>
      </c>
      <c r="D91" s="174">
        <v>20.5</v>
      </c>
      <c r="E91" s="86">
        <v>5661350.22</v>
      </c>
      <c r="F91" s="122">
        <v>-2.720922004410434</v>
      </c>
      <c r="G91" s="87">
        <v>2488.505591208791</v>
      </c>
      <c r="H91" s="123">
        <v>27616342.536585364</v>
      </c>
      <c r="I91" s="100">
        <v>-2.7209220044104385</v>
      </c>
      <c r="J91" s="87">
        <v>12139.051664433127</v>
      </c>
      <c r="K91" s="86">
        <v>467597.91</v>
      </c>
      <c r="L91" s="122">
        <v>9.221248318023799</v>
      </c>
      <c r="M91" s="87">
        <v>205.53754285714285</v>
      </c>
      <c r="N91" s="101">
        <v>451775.25</v>
      </c>
      <c r="O91" s="124">
        <v>10.102622581968992</v>
      </c>
      <c r="P91" s="87">
        <v>198.58252747252746</v>
      </c>
      <c r="Q91" s="101">
        <v>6580723.38</v>
      </c>
      <c r="R91" s="124">
        <v>-1.1627600427764404</v>
      </c>
      <c r="S91" s="87">
        <v>2892.6256615384614</v>
      </c>
      <c r="T91" s="125">
        <v>86.0292994111538</v>
      </c>
      <c r="U91" s="125">
        <v>7.105570056646265</v>
      </c>
      <c r="V91" s="126">
        <v>6.865130532199942</v>
      </c>
      <c r="W91" s="11"/>
      <c r="X91" s="197">
        <v>608</v>
      </c>
      <c r="Y91" s="29" t="s">
        <v>447</v>
      </c>
      <c r="Z91" s="142" t="s">
        <v>350</v>
      </c>
      <c r="AA91" s="50" t="s">
        <v>505</v>
      </c>
      <c r="AB91" s="143">
        <v>2</v>
      </c>
      <c r="AC91" s="51">
        <v>2</v>
      </c>
      <c r="AD91" s="52">
        <v>3</v>
      </c>
      <c r="AE91" s="35">
        <v>0</v>
      </c>
    </row>
    <row r="92" spans="1:31" ht="14.25" customHeight="1">
      <c r="A92" s="189" t="s">
        <v>231</v>
      </c>
      <c r="B92" s="71">
        <v>85418</v>
      </c>
      <c r="C92" s="190">
        <v>19.27828408364483</v>
      </c>
      <c r="D92" s="174">
        <v>19.75</v>
      </c>
      <c r="E92" s="86">
        <v>270100590.71</v>
      </c>
      <c r="F92" s="122">
        <v>2.6566817656633175</v>
      </c>
      <c r="G92" s="87">
        <v>3162.1038974220887</v>
      </c>
      <c r="H92" s="123">
        <v>1367597927.6455693</v>
      </c>
      <c r="I92" s="100">
        <v>0.20479362849516583</v>
      </c>
      <c r="J92" s="87">
        <v>16010.65264517513</v>
      </c>
      <c r="K92" s="86">
        <v>17704561.47</v>
      </c>
      <c r="L92" s="122">
        <v>-9.590754884467422</v>
      </c>
      <c r="M92" s="87">
        <v>207.26967934159075</v>
      </c>
      <c r="N92" s="101">
        <v>22616774.59</v>
      </c>
      <c r="O92" s="124">
        <v>4.103649336473707</v>
      </c>
      <c r="P92" s="87">
        <v>264.77761818352104</v>
      </c>
      <c r="Q92" s="188">
        <v>304418515.75</v>
      </c>
      <c r="R92" s="124">
        <v>0</v>
      </c>
      <c r="S92" s="87">
        <v>3563.868455711911</v>
      </c>
      <c r="T92" s="125">
        <v>88.7267287420246</v>
      </c>
      <c r="U92" s="125">
        <v>5.815862227164807</v>
      </c>
      <c r="V92" s="126">
        <v>7.429500316128521</v>
      </c>
      <c r="W92" s="11"/>
      <c r="X92" s="197">
        <v>609</v>
      </c>
      <c r="Y92" s="29" t="s">
        <v>448</v>
      </c>
      <c r="Z92" s="142" t="s">
        <v>350</v>
      </c>
      <c r="AA92" s="50" t="s">
        <v>505</v>
      </c>
      <c r="AB92" s="143">
        <v>1</v>
      </c>
      <c r="AC92" s="51">
        <v>6</v>
      </c>
      <c r="AD92" s="52">
        <v>1</v>
      </c>
      <c r="AE92" s="35">
        <v>0</v>
      </c>
    </row>
    <row r="93" spans="1:31" ht="14.25" customHeight="1">
      <c r="A93" s="120" t="s">
        <v>249</v>
      </c>
      <c r="B93" s="71">
        <v>39970</v>
      </c>
      <c r="C93" s="121">
        <v>19</v>
      </c>
      <c r="D93" s="174">
        <v>19</v>
      </c>
      <c r="E93" s="86">
        <v>137120520.6</v>
      </c>
      <c r="F93" s="122">
        <v>0.9572284753517152</v>
      </c>
      <c r="G93" s="87">
        <v>3430.585954465849</v>
      </c>
      <c r="H93" s="123">
        <v>721686950.5263158</v>
      </c>
      <c r="I93" s="100">
        <v>0.9572284753517143</v>
      </c>
      <c r="J93" s="87">
        <v>18055.71554982026</v>
      </c>
      <c r="K93" s="86">
        <v>21419324.41</v>
      </c>
      <c r="L93" s="122">
        <v>-8.534920744621047</v>
      </c>
      <c r="M93" s="87">
        <v>535.8850240180135</v>
      </c>
      <c r="N93" s="101">
        <v>7012048.95</v>
      </c>
      <c r="O93" s="124">
        <v>15.090169186193148</v>
      </c>
      <c r="P93" s="87">
        <v>175.43279834876157</v>
      </c>
      <c r="Q93" s="101">
        <v>165551893.95999998</v>
      </c>
      <c r="R93" s="124">
        <v>0.1335460169632141</v>
      </c>
      <c r="S93" s="87">
        <v>4141.903776832624</v>
      </c>
      <c r="T93" s="125">
        <v>82.82630740130979</v>
      </c>
      <c r="U93" s="125">
        <v>12.938133112010942</v>
      </c>
      <c r="V93" s="126">
        <v>4.235559486679279</v>
      </c>
      <c r="W93" s="11"/>
      <c r="X93" s="197">
        <v>684</v>
      </c>
      <c r="Y93" s="29" t="s">
        <v>454</v>
      </c>
      <c r="Z93" s="142" t="s">
        <v>350</v>
      </c>
      <c r="AA93" s="50" t="s">
        <v>496</v>
      </c>
      <c r="AB93" s="143">
        <v>1</v>
      </c>
      <c r="AC93" s="51">
        <v>5</v>
      </c>
      <c r="AD93" s="52">
        <v>1</v>
      </c>
      <c r="AE93" s="35">
        <v>0</v>
      </c>
    </row>
    <row r="94" spans="1:31" ht="14.25" customHeight="1">
      <c r="A94" s="120" t="s">
        <v>271</v>
      </c>
      <c r="B94" s="71">
        <v>1593</v>
      </c>
      <c r="C94" s="121">
        <v>21</v>
      </c>
      <c r="D94" s="174">
        <v>21</v>
      </c>
      <c r="E94" s="86">
        <v>3394015.9</v>
      </c>
      <c r="F94" s="122">
        <v>-3.3510365175462797</v>
      </c>
      <c r="G94" s="87">
        <v>2130.5812303829252</v>
      </c>
      <c r="H94" s="123">
        <v>16161980.476190476</v>
      </c>
      <c r="I94" s="100">
        <v>-3.351036517546287</v>
      </c>
      <c r="J94" s="87">
        <v>10145.624906585359</v>
      </c>
      <c r="K94" s="86">
        <v>586770.84</v>
      </c>
      <c r="L94" s="122">
        <v>16.191886615162133</v>
      </c>
      <c r="M94" s="87">
        <v>368.34327683615817</v>
      </c>
      <c r="N94" s="101">
        <v>530547.73</v>
      </c>
      <c r="O94" s="124">
        <v>33.4091312334052</v>
      </c>
      <c r="P94" s="87">
        <v>333.04942247332076</v>
      </c>
      <c r="Q94" s="101">
        <v>4511334.47</v>
      </c>
      <c r="R94" s="124">
        <v>2.196325027571869</v>
      </c>
      <c r="S94" s="87">
        <v>2831.973929692404</v>
      </c>
      <c r="T94" s="125">
        <v>75.23308064542597</v>
      </c>
      <c r="U94" s="125">
        <v>13.006591373394667</v>
      </c>
      <c r="V94" s="126">
        <v>11.76032798117937</v>
      </c>
      <c r="W94" s="11"/>
      <c r="X94" s="197">
        <v>747</v>
      </c>
      <c r="Y94" s="19" t="s">
        <v>271</v>
      </c>
      <c r="Z94" s="142" t="s">
        <v>350</v>
      </c>
      <c r="AA94" s="50" t="s">
        <v>510</v>
      </c>
      <c r="AB94" s="143">
        <v>2</v>
      </c>
      <c r="AC94" s="51">
        <v>1</v>
      </c>
      <c r="AD94" s="52">
        <v>3</v>
      </c>
      <c r="AE94" s="35">
        <v>0</v>
      </c>
    </row>
    <row r="95" spans="1:33" s="17" customFormat="1" ht="14.25" customHeight="1">
      <c r="A95" s="120" t="s">
        <v>288</v>
      </c>
      <c r="B95" s="71">
        <v>4539</v>
      </c>
      <c r="C95" s="121">
        <v>20.5</v>
      </c>
      <c r="D95" s="174">
        <v>20.5</v>
      </c>
      <c r="E95" s="86">
        <v>15770491.55</v>
      </c>
      <c r="F95" s="122">
        <v>0.42177198671896515</v>
      </c>
      <c r="G95" s="87">
        <v>3474.4418484247635</v>
      </c>
      <c r="H95" s="123">
        <v>76929227.07317074</v>
      </c>
      <c r="I95" s="100">
        <v>0.4217719867189642</v>
      </c>
      <c r="J95" s="87">
        <v>16948.496821584213</v>
      </c>
      <c r="K95" s="86">
        <v>1236960.44</v>
      </c>
      <c r="L95" s="122">
        <v>-24.752966338102794</v>
      </c>
      <c r="M95" s="87">
        <v>272.5182727473012</v>
      </c>
      <c r="N95" s="101">
        <v>1231303.1</v>
      </c>
      <c r="O95" s="124">
        <v>-0.2484862039053847</v>
      </c>
      <c r="P95" s="87">
        <v>271.27188808107513</v>
      </c>
      <c r="Q95" s="101">
        <v>18238755.090000004</v>
      </c>
      <c r="R95" s="124">
        <v>-1.8497879826050796</v>
      </c>
      <c r="S95" s="87">
        <v>4018.2320092531404</v>
      </c>
      <c r="T95" s="125">
        <v>86.46692974481954</v>
      </c>
      <c r="U95" s="125">
        <v>6.782044245323543</v>
      </c>
      <c r="V95" s="126">
        <v>6.751026009856903</v>
      </c>
      <c r="W95" s="11"/>
      <c r="X95" s="197">
        <v>783</v>
      </c>
      <c r="Y95" s="19" t="s">
        <v>288</v>
      </c>
      <c r="Z95" s="142" t="s">
        <v>350</v>
      </c>
      <c r="AA95" s="50" t="s">
        <v>496</v>
      </c>
      <c r="AB95" s="143">
        <v>2</v>
      </c>
      <c r="AC95" s="51">
        <v>2</v>
      </c>
      <c r="AD95" s="52">
        <v>3</v>
      </c>
      <c r="AE95" s="35">
        <v>0</v>
      </c>
      <c r="AF95" s="1"/>
      <c r="AG95" s="1"/>
    </row>
    <row r="96" spans="1:31" ht="14.25" customHeight="1">
      <c r="A96" s="120" t="s">
        <v>307</v>
      </c>
      <c r="B96" s="71">
        <v>13322</v>
      </c>
      <c r="C96" s="121">
        <v>20.5</v>
      </c>
      <c r="D96" s="174">
        <v>20.5</v>
      </c>
      <c r="E96" s="86">
        <v>44290758.75</v>
      </c>
      <c r="F96" s="122">
        <v>-0.39193689020761235</v>
      </c>
      <c r="G96" s="87">
        <v>3324.6328441675423</v>
      </c>
      <c r="H96" s="123">
        <v>216052481.70731708</v>
      </c>
      <c r="I96" s="100">
        <v>-0.39193689020761635</v>
      </c>
      <c r="J96" s="87">
        <v>16217.721191061184</v>
      </c>
      <c r="K96" s="86">
        <v>1556421.32</v>
      </c>
      <c r="L96" s="122">
        <v>-13.653882523511152</v>
      </c>
      <c r="M96" s="87">
        <v>116.83090526947906</v>
      </c>
      <c r="N96" s="101">
        <v>2454596.82</v>
      </c>
      <c r="O96" s="124">
        <v>15.665897364463854</v>
      </c>
      <c r="P96" s="87">
        <v>184.25137516889356</v>
      </c>
      <c r="Q96" s="101">
        <v>48301776.89</v>
      </c>
      <c r="R96" s="124">
        <v>-0.18172944301423516</v>
      </c>
      <c r="S96" s="87">
        <v>3625.715124605915</v>
      </c>
      <c r="T96" s="125">
        <v>91.69592011255716</v>
      </c>
      <c r="U96" s="125">
        <v>3.2222858458075248</v>
      </c>
      <c r="V96" s="126">
        <v>5.081794041635307</v>
      </c>
      <c r="W96" s="11"/>
      <c r="X96" s="197">
        <v>886</v>
      </c>
      <c r="Y96" s="29" t="s">
        <v>465</v>
      </c>
      <c r="Z96" s="142" t="s">
        <v>350</v>
      </c>
      <c r="AA96" s="50" t="s">
        <v>505</v>
      </c>
      <c r="AB96" s="143">
        <v>1</v>
      </c>
      <c r="AC96" s="51">
        <v>4</v>
      </c>
      <c r="AD96" s="52">
        <v>2</v>
      </c>
      <c r="AE96" s="35">
        <v>0</v>
      </c>
    </row>
    <row r="97" spans="1:31" ht="14.25" customHeight="1">
      <c r="A97" s="120"/>
      <c r="B97" s="71"/>
      <c r="C97" s="121"/>
      <c r="D97" s="174"/>
      <c r="E97" s="86"/>
      <c r="F97" s="122"/>
      <c r="G97" s="87"/>
      <c r="H97" s="123"/>
      <c r="I97" s="100"/>
      <c r="J97" s="87"/>
      <c r="K97" s="86"/>
      <c r="L97" s="122"/>
      <c r="M97" s="87"/>
      <c r="N97" s="101"/>
      <c r="O97" s="124"/>
      <c r="P97" s="87"/>
      <c r="Q97" s="101"/>
      <c r="R97" s="124"/>
      <c r="S97" s="87"/>
      <c r="T97" s="125"/>
      <c r="U97" s="125"/>
      <c r="V97" s="126"/>
      <c r="W97" s="11"/>
      <c r="X97" s="197"/>
      <c r="Y97" s="29"/>
      <c r="Z97" s="142"/>
      <c r="AA97" s="50"/>
      <c r="AB97" s="143"/>
      <c r="AC97" s="51"/>
      <c r="AD97" s="52"/>
      <c r="AE97" s="35"/>
    </row>
    <row r="98" spans="1:31" ht="14.25" customHeight="1">
      <c r="A98" s="102" t="s">
        <v>365</v>
      </c>
      <c r="B98" s="54">
        <v>175350</v>
      </c>
      <c r="C98" s="93">
        <v>20.29931079400004</v>
      </c>
      <c r="D98" s="94">
        <v>20.434425339543928</v>
      </c>
      <c r="E98" s="81">
        <v>584876162.6399999</v>
      </c>
      <c r="F98" s="79">
        <v>0.47693934906334573</v>
      </c>
      <c r="G98" s="80">
        <v>3335.4785437125743</v>
      </c>
      <c r="H98" s="81">
        <v>2862209985.9503736</v>
      </c>
      <c r="I98" s="95">
        <v>-0.1874246236057615</v>
      </c>
      <c r="J98" s="80">
        <v>16322.839954093948</v>
      </c>
      <c r="K98" s="81">
        <v>35658122.49</v>
      </c>
      <c r="L98" s="79">
        <v>2.6177327054752526</v>
      </c>
      <c r="M98" s="80">
        <v>203.35399195893928</v>
      </c>
      <c r="N98" s="81">
        <v>50689745.85</v>
      </c>
      <c r="O98" s="96">
        <v>6.924400394076238</v>
      </c>
      <c r="P98" s="80">
        <v>289.0775355004277</v>
      </c>
      <c r="Q98" s="81">
        <v>671224030.9799999</v>
      </c>
      <c r="R98" s="96">
        <v>1.049075710459169</v>
      </c>
      <c r="S98" s="80">
        <v>3827.910071171941</v>
      </c>
      <c r="T98" s="97">
        <v>87.13576028946244</v>
      </c>
      <c r="U98" s="97">
        <v>5.312402542849734</v>
      </c>
      <c r="V98" s="98">
        <v>7.551837167687814</v>
      </c>
      <c r="W98" s="55"/>
      <c r="X98" s="196"/>
      <c r="Y98" s="62" t="s">
        <v>577</v>
      </c>
      <c r="Z98" s="54"/>
      <c r="AA98" s="50"/>
      <c r="AB98" s="143"/>
      <c r="AC98" s="51"/>
      <c r="AD98" s="52"/>
      <c r="AE98" s="35"/>
    </row>
    <row r="99" spans="1:31" ht="14.25" customHeight="1">
      <c r="A99" s="120"/>
      <c r="B99" s="71"/>
      <c r="C99" s="121"/>
      <c r="D99" s="174"/>
      <c r="E99" s="86"/>
      <c r="F99" s="122"/>
      <c r="G99" s="87"/>
      <c r="H99" s="123"/>
      <c r="I99" s="100"/>
      <c r="J99" s="87"/>
      <c r="K99" s="86"/>
      <c r="L99" s="122"/>
      <c r="M99" s="87"/>
      <c r="N99" s="101"/>
      <c r="O99" s="124"/>
      <c r="P99" s="87"/>
      <c r="Q99" s="101"/>
      <c r="R99" s="124"/>
      <c r="S99" s="87"/>
      <c r="T99" s="125"/>
      <c r="U99" s="125"/>
      <c r="V99" s="126"/>
      <c r="W99" s="11"/>
      <c r="X99" s="197"/>
      <c r="Y99" s="29"/>
      <c r="Z99" s="142"/>
      <c r="AA99" s="50"/>
      <c r="AB99" s="143"/>
      <c r="AC99" s="51"/>
      <c r="AD99" s="52"/>
      <c r="AE99" s="35"/>
    </row>
    <row r="100" spans="1:31" ht="14.25" customHeight="1">
      <c r="A100" s="120" t="s">
        <v>45</v>
      </c>
      <c r="B100" s="71">
        <v>17521</v>
      </c>
      <c r="C100" s="121">
        <v>20</v>
      </c>
      <c r="D100" s="174">
        <v>20</v>
      </c>
      <c r="E100" s="86">
        <v>51671780.81</v>
      </c>
      <c r="F100" s="122">
        <v>-0.1620573839415012</v>
      </c>
      <c r="G100" s="87">
        <v>2949.1342280691742</v>
      </c>
      <c r="H100" s="123">
        <v>258358904.05</v>
      </c>
      <c r="I100" s="100">
        <v>-0.16205738394149546</v>
      </c>
      <c r="J100" s="87">
        <v>14745.671140345872</v>
      </c>
      <c r="K100" s="86">
        <v>3400707.45</v>
      </c>
      <c r="L100" s="122">
        <v>-1.7520026288005897</v>
      </c>
      <c r="M100" s="87">
        <v>194.0932281262485</v>
      </c>
      <c r="N100" s="101">
        <v>4356340.26</v>
      </c>
      <c r="O100" s="124">
        <v>-0.6213076162765118</v>
      </c>
      <c r="P100" s="87">
        <v>248.63536670281374</v>
      </c>
      <c r="Q100" s="101">
        <v>59428828.52</v>
      </c>
      <c r="R100" s="124">
        <v>-0.2881721916749553</v>
      </c>
      <c r="S100" s="87">
        <v>3391.8628228982366</v>
      </c>
      <c r="T100" s="125">
        <v>86.94733195457577</v>
      </c>
      <c r="U100" s="125">
        <v>5.722319511742581</v>
      </c>
      <c r="V100" s="126">
        <v>7.330348533681646</v>
      </c>
      <c r="W100" s="11"/>
      <c r="X100" s="197">
        <v>61</v>
      </c>
      <c r="Y100" s="19" t="s">
        <v>45</v>
      </c>
      <c r="Z100" s="142" t="s">
        <v>351</v>
      </c>
      <c r="AA100" s="50" t="s">
        <v>497</v>
      </c>
      <c r="AB100" s="143">
        <v>1</v>
      </c>
      <c r="AC100" s="51">
        <v>4</v>
      </c>
      <c r="AD100" s="52">
        <v>1</v>
      </c>
      <c r="AE100" s="35">
        <v>0</v>
      </c>
    </row>
    <row r="101" spans="1:31" ht="14.25" customHeight="1">
      <c r="A101" s="120" t="s">
        <v>58</v>
      </c>
      <c r="B101" s="71">
        <v>9738</v>
      </c>
      <c r="C101" s="121">
        <v>20</v>
      </c>
      <c r="D101" s="174">
        <v>20</v>
      </c>
      <c r="E101" s="86">
        <v>33078750.04</v>
      </c>
      <c r="F101" s="122">
        <v>0.9608944784213648</v>
      </c>
      <c r="G101" s="87">
        <v>3396.873078660916</v>
      </c>
      <c r="H101" s="123">
        <v>165393750.2</v>
      </c>
      <c r="I101" s="100">
        <v>0.9608944784213488</v>
      </c>
      <c r="J101" s="87">
        <v>16984.36539330458</v>
      </c>
      <c r="K101" s="86">
        <v>1334206.9</v>
      </c>
      <c r="L101" s="122">
        <v>15.002616205482864</v>
      </c>
      <c r="M101" s="87">
        <v>137.0103614705278</v>
      </c>
      <c r="N101" s="101">
        <v>2160707.87</v>
      </c>
      <c r="O101" s="124">
        <v>1.107242639591992</v>
      </c>
      <c r="P101" s="87">
        <v>221.8841517765455</v>
      </c>
      <c r="Q101" s="101">
        <v>36573664.809999995</v>
      </c>
      <c r="R101" s="124">
        <v>1.4213156873778559</v>
      </c>
      <c r="S101" s="87">
        <v>3755.767591907989</v>
      </c>
      <c r="T101" s="125">
        <v>90.44417673712476</v>
      </c>
      <c r="U101" s="125">
        <v>3.6479989274555833</v>
      </c>
      <c r="V101" s="126">
        <v>5.9078243354196704</v>
      </c>
      <c r="W101" s="11"/>
      <c r="X101" s="197">
        <v>82</v>
      </c>
      <c r="Y101" s="19" t="s">
        <v>58</v>
      </c>
      <c r="Z101" s="142" t="s">
        <v>351</v>
      </c>
      <c r="AA101" s="50" t="s">
        <v>506</v>
      </c>
      <c r="AB101" s="143">
        <v>2</v>
      </c>
      <c r="AC101" s="51">
        <v>3</v>
      </c>
      <c r="AD101" s="52">
        <v>2</v>
      </c>
      <c r="AE101" s="35">
        <v>0</v>
      </c>
    </row>
    <row r="102" spans="1:31" ht="14.25" customHeight="1">
      <c r="A102" s="120" t="s">
        <v>59</v>
      </c>
      <c r="B102" s="71">
        <v>8815</v>
      </c>
      <c r="C102" s="121">
        <v>21</v>
      </c>
      <c r="D102" s="174">
        <v>21</v>
      </c>
      <c r="E102" s="86">
        <v>29337282.62</v>
      </c>
      <c r="F102" s="122">
        <v>0.3406901460719066</v>
      </c>
      <c r="G102" s="87">
        <v>3328.109202495746</v>
      </c>
      <c r="H102" s="123">
        <v>139701345.80952382</v>
      </c>
      <c r="I102" s="100">
        <v>0.34069014607191533</v>
      </c>
      <c r="J102" s="87">
        <v>15848.139059503554</v>
      </c>
      <c r="K102" s="86">
        <v>1276641.42</v>
      </c>
      <c r="L102" s="122">
        <v>1.1725282592346933</v>
      </c>
      <c r="M102" s="87">
        <v>144.82602609188882</v>
      </c>
      <c r="N102" s="101">
        <v>1694888.5</v>
      </c>
      <c r="O102" s="124">
        <v>8.14566470605565</v>
      </c>
      <c r="P102" s="87">
        <v>192.27322745320475</v>
      </c>
      <c r="Q102" s="101">
        <v>32308812.54</v>
      </c>
      <c r="R102" s="124">
        <v>0.7548831409214101</v>
      </c>
      <c r="S102" s="87">
        <v>3665.2084560408393</v>
      </c>
      <c r="T102" s="125">
        <v>90.80272629543073</v>
      </c>
      <c r="U102" s="125">
        <v>3.951372147829485</v>
      </c>
      <c r="V102" s="126">
        <v>5.245901556739788</v>
      </c>
      <c r="W102" s="11"/>
      <c r="X102" s="197">
        <v>86</v>
      </c>
      <c r="Y102" s="19" t="s">
        <v>59</v>
      </c>
      <c r="Z102" s="142" t="s">
        <v>351</v>
      </c>
      <c r="AA102" s="50" t="s">
        <v>508</v>
      </c>
      <c r="AB102" s="143">
        <v>2</v>
      </c>
      <c r="AC102" s="51">
        <v>3</v>
      </c>
      <c r="AD102" s="52">
        <v>3</v>
      </c>
      <c r="AE102" s="35">
        <v>0</v>
      </c>
    </row>
    <row r="103" spans="1:31" ht="14.25" customHeight="1">
      <c r="A103" s="120" t="s">
        <v>67</v>
      </c>
      <c r="B103" s="71">
        <v>2440</v>
      </c>
      <c r="C103" s="121">
        <v>21</v>
      </c>
      <c r="D103" s="174">
        <v>21.5</v>
      </c>
      <c r="E103" s="86">
        <v>6662685.05</v>
      </c>
      <c r="F103" s="122">
        <v>1.5814199907176136</v>
      </c>
      <c r="G103" s="87">
        <v>2730.60862704918</v>
      </c>
      <c r="H103" s="123">
        <v>30989232.790697675</v>
      </c>
      <c r="I103" s="100">
        <v>-0.7809386137176811</v>
      </c>
      <c r="J103" s="87">
        <v>12700.505242089212</v>
      </c>
      <c r="K103" s="86">
        <v>398335.54</v>
      </c>
      <c r="L103" s="122">
        <v>8.577766881900216</v>
      </c>
      <c r="M103" s="87">
        <v>163.25227049180327</v>
      </c>
      <c r="N103" s="101">
        <v>406716.49</v>
      </c>
      <c r="O103" s="124">
        <v>5.185945668786744</v>
      </c>
      <c r="P103" s="87">
        <v>166.68708606557377</v>
      </c>
      <c r="Q103" s="101">
        <v>7467737.08</v>
      </c>
      <c r="R103" s="124">
        <v>2.1230229964269607</v>
      </c>
      <c r="S103" s="87">
        <v>3060.5479836065574</v>
      </c>
      <c r="T103" s="125">
        <v>89.21959863643191</v>
      </c>
      <c r="U103" s="125">
        <v>5.3340862932469495</v>
      </c>
      <c r="V103" s="126">
        <v>5.446315070321142</v>
      </c>
      <c r="W103" s="11"/>
      <c r="X103" s="197">
        <v>103</v>
      </c>
      <c r="Y103" s="19" t="s">
        <v>67</v>
      </c>
      <c r="Z103" s="142" t="s">
        <v>351</v>
      </c>
      <c r="AA103" s="50" t="s">
        <v>497</v>
      </c>
      <c r="AB103" s="143">
        <v>2</v>
      </c>
      <c r="AC103" s="51">
        <v>2</v>
      </c>
      <c r="AD103" s="52">
        <v>3</v>
      </c>
      <c r="AE103" s="35">
        <v>0</v>
      </c>
    </row>
    <row r="104" spans="1:31" ht="14.25" customHeight="1">
      <c r="A104" s="120" t="s">
        <v>71</v>
      </c>
      <c r="B104" s="71">
        <v>67976</v>
      </c>
      <c r="C104" s="121">
        <v>20.25</v>
      </c>
      <c r="D104" s="174">
        <v>20.5</v>
      </c>
      <c r="E104" s="86">
        <v>236944018.2</v>
      </c>
      <c r="F104" s="122">
        <v>1.2269590798469328</v>
      </c>
      <c r="G104" s="87">
        <v>3485.701103330587</v>
      </c>
      <c r="H104" s="123">
        <v>1155824479.0243902</v>
      </c>
      <c r="I104" s="100">
        <v>-0.007516030882897811</v>
      </c>
      <c r="J104" s="87">
        <v>17003.420016246768</v>
      </c>
      <c r="K104" s="86">
        <v>15544075.51</v>
      </c>
      <c r="L104" s="122">
        <v>3.5745789693994428</v>
      </c>
      <c r="M104" s="87">
        <v>228.67005281275743</v>
      </c>
      <c r="N104" s="101">
        <v>24629740.9</v>
      </c>
      <c r="O104" s="124">
        <v>8.192719560987921</v>
      </c>
      <c r="P104" s="87">
        <v>362.3299532187831</v>
      </c>
      <c r="Q104" s="101">
        <v>277117834.60999995</v>
      </c>
      <c r="R104" s="124">
        <v>1.939887538902655</v>
      </c>
      <c r="S104" s="87">
        <v>4076.701109362127</v>
      </c>
      <c r="T104" s="125">
        <v>85.50298414876895</v>
      </c>
      <c r="U104" s="125">
        <v>5.609193479689194</v>
      </c>
      <c r="V104" s="126">
        <v>8.88782237154188</v>
      </c>
      <c r="W104" s="11"/>
      <c r="X104" s="198">
        <v>109</v>
      </c>
      <c r="Y104" s="29" t="s">
        <v>399</v>
      </c>
      <c r="Z104" s="142" t="s">
        <v>351</v>
      </c>
      <c r="AA104" s="50" t="s">
        <v>506</v>
      </c>
      <c r="AB104" s="143">
        <v>1</v>
      </c>
      <c r="AC104" s="51">
        <v>6</v>
      </c>
      <c r="AD104" s="52">
        <v>1</v>
      </c>
      <c r="AE104" s="35">
        <v>0</v>
      </c>
    </row>
    <row r="105" spans="1:31" ht="14.25" customHeight="1">
      <c r="A105" s="120" t="s">
        <v>85</v>
      </c>
      <c r="B105" s="71">
        <v>16840</v>
      </c>
      <c r="C105" s="121">
        <v>20.5</v>
      </c>
      <c r="D105" s="174">
        <v>20.5</v>
      </c>
      <c r="E105" s="86">
        <v>56783213.33</v>
      </c>
      <c r="F105" s="122">
        <v>0.08199783881401887</v>
      </c>
      <c r="G105" s="87">
        <v>3371.924782066508</v>
      </c>
      <c r="H105" s="123">
        <v>276991284.5365854</v>
      </c>
      <c r="I105" s="100">
        <v>0.08199783881403096</v>
      </c>
      <c r="J105" s="87">
        <v>16448.41357105614</v>
      </c>
      <c r="K105" s="86">
        <v>2216256.7</v>
      </c>
      <c r="L105" s="122">
        <v>2.099015821441405</v>
      </c>
      <c r="M105" s="87">
        <v>131.6066923990499</v>
      </c>
      <c r="N105" s="101">
        <v>3125511.25</v>
      </c>
      <c r="O105" s="124">
        <v>0.24881567059212725</v>
      </c>
      <c r="P105" s="87">
        <v>185.60043052256532</v>
      </c>
      <c r="Q105" s="101">
        <v>62124981.28</v>
      </c>
      <c r="R105" s="124">
        <v>0.16097266947852287</v>
      </c>
      <c r="S105" s="87">
        <v>3689.1319049881236</v>
      </c>
      <c r="T105" s="125">
        <v>91.40157817364255</v>
      </c>
      <c r="U105" s="125">
        <v>3.5674162862299057</v>
      </c>
      <c r="V105" s="126">
        <v>5.031005540127545</v>
      </c>
      <c r="W105" s="11"/>
      <c r="X105" s="197">
        <v>165</v>
      </c>
      <c r="Y105" s="19" t="s">
        <v>85</v>
      </c>
      <c r="Z105" s="142" t="s">
        <v>351</v>
      </c>
      <c r="AA105" s="50" t="s">
        <v>506</v>
      </c>
      <c r="AB105" s="143">
        <v>2</v>
      </c>
      <c r="AC105" s="51">
        <v>4</v>
      </c>
      <c r="AD105" s="52">
        <v>2</v>
      </c>
      <c r="AE105" s="35">
        <v>0</v>
      </c>
    </row>
    <row r="106" spans="1:31" ht="14.25" customHeight="1">
      <c r="A106" s="120" t="s">
        <v>87</v>
      </c>
      <c r="B106" s="71">
        <v>5516</v>
      </c>
      <c r="C106" s="121">
        <v>20.5</v>
      </c>
      <c r="D106" s="174">
        <v>20.5</v>
      </c>
      <c r="E106" s="86">
        <v>16989830.98</v>
      </c>
      <c r="F106" s="122">
        <v>-2.2798826549282607</v>
      </c>
      <c r="G106" s="87">
        <v>3080.09988759971</v>
      </c>
      <c r="H106" s="123">
        <v>82877224.29268293</v>
      </c>
      <c r="I106" s="100">
        <v>-2.2798826549282456</v>
      </c>
      <c r="J106" s="87">
        <v>15024.877500486391</v>
      </c>
      <c r="K106" s="86">
        <v>993003.71</v>
      </c>
      <c r="L106" s="122">
        <v>-6.7929591382798105</v>
      </c>
      <c r="M106" s="87">
        <v>180.02242748368383</v>
      </c>
      <c r="N106" s="101">
        <v>850671.19</v>
      </c>
      <c r="O106" s="124">
        <v>0.7719270205529561</v>
      </c>
      <c r="P106" s="87">
        <v>154.2188524292966</v>
      </c>
      <c r="Q106" s="101">
        <v>18833505.880000003</v>
      </c>
      <c r="R106" s="124">
        <v>-2.3955514073019777</v>
      </c>
      <c r="S106" s="87">
        <v>3414.341167512691</v>
      </c>
      <c r="T106" s="125">
        <v>90.2106654398432</v>
      </c>
      <c r="U106" s="125">
        <v>5.2725377650186065</v>
      </c>
      <c r="V106" s="126">
        <v>4.516796795138176</v>
      </c>
      <c r="W106" s="11"/>
      <c r="X106" s="197">
        <v>169</v>
      </c>
      <c r="Y106" s="29" t="s">
        <v>407</v>
      </c>
      <c r="Z106" s="142" t="s">
        <v>351</v>
      </c>
      <c r="AA106" s="50" t="s">
        <v>497</v>
      </c>
      <c r="AB106" s="143">
        <v>2</v>
      </c>
      <c r="AC106" s="51">
        <v>3</v>
      </c>
      <c r="AD106" s="52">
        <v>3</v>
      </c>
      <c r="AE106" s="35">
        <v>0</v>
      </c>
    </row>
    <row r="107" spans="1:31" ht="14.25" customHeight="1">
      <c r="A107" s="120" t="s">
        <v>175</v>
      </c>
      <c r="B107" s="71">
        <v>8291</v>
      </c>
      <c r="C107" s="121">
        <v>20</v>
      </c>
      <c r="D107" s="174">
        <v>20.5</v>
      </c>
      <c r="E107" s="86">
        <v>24289444.09</v>
      </c>
      <c r="F107" s="122">
        <v>2.0531300107345567</v>
      </c>
      <c r="G107" s="87">
        <v>2929.6157387528647</v>
      </c>
      <c r="H107" s="123">
        <v>118485093.12195122</v>
      </c>
      <c r="I107" s="100">
        <v>-0.4359707212345696</v>
      </c>
      <c r="J107" s="87">
        <v>14290.808481721291</v>
      </c>
      <c r="K107" s="86">
        <v>1505237.61</v>
      </c>
      <c r="L107" s="122">
        <v>16.199797858163624</v>
      </c>
      <c r="M107" s="87">
        <v>181.55079121939454</v>
      </c>
      <c r="N107" s="101">
        <v>2023062.88</v>
      </c>
      <c r="O107" s="124">
        <v>-0.45785307380384394</v>
      </c>
      <c r="P107" s="87">
        <v>244.0071016765167</v>
      </c>
      <c r="Q107" s="101">
        <v>27817744.58</v>
      </c>
      <c r="R107" s="124">
        <v>2.5405198502717448</v>
      </c>
      <c r="S107" s="87">
        <v>3355.1736316487754</v>
      </c>
      <c r="T107" s="125">
        <v>87.31636750832516</v>
      </c>
      <c r="U107" s="125">
        <v>5.411069922189932</v>
      </c>
      <c r="V107" s="126">
        <v>7.27256256948492</v>
      </c>
      <c r="W107" s="11"/>
      <c r="X107" s="197">
        <v>433</v>
      </c>
      <c r="Y107" s="19" t="s">
        <v>175</v>
      </c>
      <c r="Z107" s="142" t="s">
        <v>351</v>
      </c>
      <c r="AA107" s="50" t="s">
        <v>508</v>
      </c>
      <c r="AB107" s="143">
        <v>2</v>
      </c>
      <c r="AC107" s="51">
        <v>3</v>
      </c>
      <c r="AD107" s="52">
        <v>3</v>
      </c>
      <c r="AE107" s="35">
        <v>0</v>
      </c>
    </row>
    <row r="108" spans="1:31" ht="14.25" customHeight="1">
      <c r="A108" s="120" t="s">
        <v>254</v>
      </c>
      <c r="B108" s="71">
        <v>29350</v>
      </c>
      <c r="C108" s="121">
        <v>20.5</v>
      </c>
      <c r="D108" s="174">
        <v>20.5</v>
      </c>
      <c r="E108" s="86">
        <v>104283857.11</v>
      </c>
      <c r="F108" s="122">
        <v>-0.7867801965211932</v>
      </c>
      <c r="G108" s="87">
        <v>3553.1126783645655</v>
      </c>
      <c r="H108" s="123">
        <v>508701742</v>
      </c>
      <c r="I108" s="100">
        <v>-0.7867801965211949</v>
      </c>
      <c r="J108" s="87">
        <v>17332.256967632027</v>
      </c>
      <c r="K108" s="86">
        <v>7387117.44</v>
      </c>
      <c r="L108" s="122">
        <v>-0.808386977716002</v>
      </c>
      <c r="M108" s="87">
        <v>251.6905431005111</v>
      </c>
      <c r="N108" s="101">
        <v>9560757.55</v>
      </c>
      <c r="O108" s="124">
        <v>14.594335133433741</v>
      </c>
      <c r="P108" s="87">
        <v>325.74983134582624</v>
      </c>
      <c r="Q108" s="101">
        <v>121231732.1</v>
      </c>
      <c r="R108" s="124">
        <v>0.2733057832660427</v>
      </c>
      <c r="S108" s="87">
        <v>4130.553052810903</v>
      </c>
      <c r="T108" s="125">
        <v>86.02026491214342</v>
      </c>
      <c r="U108" s="125">
        <v>6.093386040138909</v>
      </c>
      <c r="V108" s="126">
        <v>7.886349047717682</v>
      </c>
      <c r="W108" s="11"/>
      <c r="X108" s="197">
        <v>694</v>
      </c>
      <c r="Y108" s="19" t="s">
        <v>254</v>
      </c>
      <c r="Z108" s="142" t="s">
        <v>351</v>
      </c>
      <c r="AA108" s="50" t="s">
        <v>508</v>
      </c>
      <c r="AB108" s="143">
        <v>1</v>
      </c>
      <c r="AC108" s="51">
        <v>5</v>
      </c>
      <c r="AD108" s="52">
        <v>1</v>
      </c>
      <c r="AE108" s="35">
        <v>0</v>
      </c>
    </row>
    <row r="109" spans="1:31" ht="14.25" customHeight="1">
      <c r="A109" s="120" t="s">
        <v>293</v>
      </c>
      <c r="B109" s="71">
        <v>6395</v>
      </c>
      <c r="C109" s="121">
        <v>19.5</v>
      </c>
      <c r="D109" s="174">
        <v>19.5</v>
      </c>
      <c r="E109" s="86">
        <v>18082413.91</v>
      </c>
      <c r="F109" s="122">
        <v>-0.10313272957071976</v>
      </c>
      <c r="G109" s="87">
        <v>2827.5862251759186</v>
      </c>
      <c r="H109" s="123">
        <v>92730327.74358974</v>
      </c>
      <c r="I109" s="100">
        <v>-0.10313272957071318</v>
      </c>
      <c r="J109" s="87">
        <v>14500.442180389327</v>
      </c>
      <c r="K109" s="86">
        <v>1294153.52</v>
      </c>
      <c r="L109" s="122">
        <v>4.968116959024294</v>
      </c>
      <c r="M109" s="87">
        <v>202.36958874120407</v>
      </c>
      <c r="N109" s="101">
        <v>1482779.9</v>
      </c>
      <c r="O109" s="124">
        <v>2.5024606143230943</v>
      </c>
      <c r="P109" s="87">
        <v>231.86550430023453</v>
      </c>
      <c r="Q109" s="101">
        <v>20859347.33</v>
      </c>
      <c r="R109" s="124">
        <v>0.37912321490720474</v>
      </c>
      <c r="S109" s="87">
        <v>3261.821318217357</v>
      </c>
      <c r="T109" s="125">
        <v>86.6873427242558</v>
      </c>
      <c r="U109" s="125">
        <v>6.204189898783377</v>
      </c>
      <c r="V109" s="126">
        <v>7.108467376960831</v>
      </c>
      <c r="W109" s="11"/>
      <c r="X109" s="197">
        <v>834</v>
      </c>
      <c r="Y109" s="19" t="s">
        <v>293</v>
      </c>
      <c r="Z109" s="142" t="s">
        <v>351</v>
      </c>
      <c r="AA109" s="50" t="s">
        <v>497</v>
      </c>
      <c r="AB109" s="143">
        <v>2</v>
      </c>
      <c r="AC109" s="51">
        <v>3</v>
      </c>
      <c r="AD109" s="52">
        <v>3</v>
      </c>
      <c r="AE109" s="35">
        <v>0</v>
      </c>
    </row>
    <row r="110" spans="1:33" s="17" customFormat="1" ht="14.25" customHeight="1">
      <c r="A110" s="120" t="s">
        <v>332</v>
      </c>
      <c r="B110" s="71">
        <v>2468</v>
      </c>
      <c r="C110" s="121">
        <v>20.25</v>
      </c>
      <c r="D110" s="174">
        <v>21</v>
      </c>
      <c r="E110" s="86">
        <v>6752886.5</v>
      </c>
      <c r="F110" s="122">
        <v>2.6896015923509116</v>
      </c>
      <c r="G110" s="87">
        <v>2736.177674230146</v>
      </c>
      <c r="H110" s="123">
        <v>32156602.38095238</v>
      </c>
      <c r="I110" s="100">
        <v>-0.9778841788044765</v>
      </c>
      <c r="J110" s="87">
        <v>13029.417496334028</v>
      </c>
      <c r="K110" s="86">
        <v>308386.69</v>
      </c>
      <c r="L110" s="122">
        <v>10.536992098414567</v>
      </c>
      <c r="M110" s="87">
        <v>124.95408833063209</v>
      </c>
      <c r="N110" s="101">
        <v>398569.06</v>
      </c>
      <c r="O110" s="124">
        <v>3.8228828549143303</v>
      </c>
      <c r="P110" s="87">
        <v>161.49475688816855</v>
      </c>
      <c r="Q110" s="101">
        <v>7459842.25</v>
      </c>
      <c r="R110" s="124">
        <v>3.0521427226601254</v>
      </c>
      <c r="S110" s="87">
        <v>3022.6265194489465</v>
      </c>
      <c r="T110" s="125">
        <v>90.5231809694099</v>
      </c>
      <c r="U110" s="125">
        <v>4.133957256267718</v>
      </c>
      <c r="V110" s="126">
        <v>5.3428617743223725</v>
      </c>
      <c r="W110" s="11"/>
      <c r="X110" s="197">
        <v>981</v>
      </c>
      <c r="Y110" s="19" t="s">
        <v>332</v>
      </c>
      <c r="Z110" s="142" t="s">
        <v>351</v>
      </c>
      <c r="AA110" s="50" t="s">
        <v>497</v>
      </c>
      <c r="AB110" s="143">
        <v>2</v>
      </c>
      <c r="AC110" s="51">
        <v>2</v>
      </c>
      <c r="AD110" s="52">
        <v>3</v>
      </c>
      <c r="AE110" s="35">
        <v>0</v>
      </c>
      <c r="AF110" s="1"/>
      <c r="AG110" s="1"/>
    </row>
    <row r="111" spans="1:33" s="17" customFormat="1" ht="14.25" customHeight="1">
      <c r="A111" s="120"/>
      <c r="B111" s="71"/>
      <c r="C111" s="121"/>
      <c r="D111" s="174"/>
      <c r="E111" s="86"/>
      <c r="F111" s="122"/>
      <c r="G111" s="87"/>
      <c r="H111" s="123"/>
      <c r="I111" s="100"/>
      <c r="J111" s="87"/>
      <c r="K111" s="86"/>
      <c r="L111" s="122"/>
      <c r="M111" s="87"/>
      <c r="N111" s="101"/>
      <c r="O111" s="124"/>
      <c r="P111" s="87"/>
      <c r="Q111" s="101"/>
      <c r="R111" s="124"/>
      <c r="S111" s="87"/>
      <c r="T111" s="125"/>
      <c r="U111" s="125"/>
      <c r="V111" s="126"/>
      <c r="W111" s="11"/>
      <c r="X111" s="197"/>
      <c r="Y111" s="19"/>
      <c r="Z111" s="142"/>
      <c r="AA111" s="50"/>
      <c r="AB111" s="143"/>
      <c r="AC111" s="51"/>
      <c r="AD111" s="52"/>
      <c r="AE111" s="35"/>
      <c r="AF111" s="1"/>
      <c r="AG111" s="1"/>
    </row>
    <row r="112" spans="1:33" s="17" customFormat="1" ht="14.25" customHeight="1">
      <c r="A112" s="102" t="s">
        <v>366</v>
      </c>
      <c r="B112" s="54">
        <v>503382</v>
      </c>
      <c r="C112" s="93">
        <v>20.123954060126618</v>
      </c>
      <c r="D112" s="94">
        <v>20.231450212136515</v>
      </c>
      <c r="E112" s="81">
        <v>1685960633.34</v>
      </c>
      <c r="F112" s="79">
        <v>1.9169366089906403</v>
      </c>
      <c r="G112" s="80">
        <v>3349.2668258698163</v>
      </c>
      <c r="H112" s="81">
        <v>8333365209.423395</v>
      </c>
      <c r="I112" s="95">
        <v>1.3754193971631405</v>
      </c>
      <c r="J112" s="80">
        <v>16554.754062368927</v>
      </c>
      <c r="K112" s="81">
        <v>116361493.88</v>
      </c>
      <c r="L112" s="79">
        <v>1.5834536948091105</v>
      </c>
      <c r="M112" s="80">
        <v>231.1594254065501</v>
      </c>
      <c r="N112" s="81">
        <v>132308649.95</v>
      </c>
      <c r="O112" s="96">
        <v>2.0738733738247452</v>
      </c>
      <c r="P112" s="80">
        <v>262.83945383426504</v>
      </c>
      <c r="Q112" s="81">
        <v>1934630777.17</v>
      </c>
      <c r="R112" s="96">
        <v>1.9075301046980615</v>
      </c>
      <c r="S112" s="80">
        <v>3843.2657051106316</v>
      </c>
      <c r="T112" s="97">
        <v>87.14637714004749</v>
      </c>
      <c r="U112" s="97">
        <v>6.0146615702152175</v>
      </c>
      <c r="V112" s="98">
        <v>6.8389612897372904</v>
      </c>
      <c r="W112" s="55"/>
      <c r="X112" s="196"/>
      <c r="Y112" s="62" t="s">
        <v>571</v>
      </c>
      <c r="Z112" s="142"/>
      <c r="AA112" s="50"/>
      <c r="AB112" s="143"/>
      <c r="AC112" s="51"/>
      <c r="AD112" s="52"/>
      <c r="AE112" s="35"/>
      <c r="AF112" s="1"/>
      <c r="AG112" s="1"/>
    </row>
    <row r="113" spans="1:33" s="17" customFormat="1" ht="14.25" customHeight="1">
      <c r="A113" s="120"/>
      <c r="B113" s="71"/>
      <c r="C113" s="121"/>
      <c r="D113" s="174"/>
      <c r="E113" s="86"/>
      <c r="F113" s="122"/>
      <c r="G113" s="87"/>
      <c r="H113" s="123"/>
      <c r="I113" s="100"/>
      <c r="J113" s="87"/>
      <c r="K113" s="86"/>
      <c r="L113" s="122"/>
      <c r="M113" s="87"/>
      <c r="N113" s="101"/>
      <c r="O113" s="124"/>
      <c r="P113" s="87"/>
      <c r="Q113" s="101"/>
      <c r="R113" s="124"/>
      <c r="S113" s="87"/>
      <c r="T113" s="125"/>
      <c r="U113" s="125"/>
      <c r="V113" s="126"/>
      <c r="W113" s="11"/>
      <c r="X113" s="197"/>
      <c r="Y113" s="19"/>
      <c r="Z113" s="142"/>
      <c r="AA113" s="50"/>
      <c r="AB113" s="143"/>
      <c r="AC113" s="51"/>
      <c r="AD113" s="52"/>
      <c r="AE113" s="35"/>
      <c r="AF113" s="1"/>
      <c r="AG113" s="1"/>
    </row>
    <row r="114" spans="1:31" ht="14.25" customHeight="1">
      <c r="A114" s="120" t="s">
        <v>550</v>
      </c>
      <c r="B114" s="71">
        <v>17052</v>
      </c>
      <c r="C114" s="121">
        <v>21</v>
      </c>
      <c r="D114" s="174">
        <v>21.25</v>
      </c>
      <c r="E114" s="86">
        <v>54560882.9</v>
      </c>
      <c r="F114" s="122">
        <v>1.7196183497232436</v>
      </c>
      <c r="G114" s="87">
        <v>3199.676454374853</v>
      </c>
      <c r="H114" s="123">
        <v>256757096</v>
      </c>
      <c r="I114" s="100">
        <v>0.5229169573735594</v>
      </c>
      <c r="J114" s="87">
        <v>15057.300961764016</v>
      </c>
      <c r="K114" s="86">
        <v>1716648.32</v>
      </c>
      <c r="L114" s="122">
        <v>-5.684405068550798</v>
      </c>
      <c r="M114" s="87">
        <v>100.67137696457894</v>
      </c>
      <c r="N114" s="101">
        <v>3227285.54</v>
      </c>
      <c r="O114" s="124">
        <v>0.6006311331517551</v>
      </c>
      <c r="P114" s="87">
        <v>189.2614086324185</v>
      </c>
      <c r="Q114" s="101">
        <v>59504816.76</v>
      </c>
      <c r="R114" s="124">
        <v>1.428722619404173</v>
      </c>
      <c r="S114" s="87">
        <v>3489.609239971851</v>
      </c>
      <c r="T114" s="125">
        <v>91.69154006483156</v>
      </c>
      <c r="U114" s="125">
        <v>2.884889683676761</v>
      </c>
      <c r="V114" s="126">
        <v>5.423570251491688</v>
      </c>
      <c r="W114" s="11"/>
      <c r="X114" s="197">
        <v>20</v>
      </c>
      <c r="Y114" s="19" t="s">
        <v>550</v>
      </c>
      <c r="Z114" s="142" t="s">
        <v>355</v>
      </c>
      <c r="AA114" s="50" t="s">
        <v>540</v>
      </c>
      <c r="AB114" s="143">
        <v>1</v>
      </c>
      <c r="AC114" s="51">
        <v>4</v>
      </c>
      <c r="AD114" s="52">
        <v>2</v>
      </c>
      <c r="AE114" s="35">
        <v>0</v>
      </c>
    </row>
    <row r="115" spans="1:31" ht="14.25" customHeight="1">
      <c r="A115" s="120" t="s">
        <v>70</v>
      </c>
      <c r="B115" s="71">
        <v>10610</v>
      </c>
      <c r="C115" s="121">
        <v>21</v>
      </c>
      <c r="D115" s="174">
        <v>21</v>
      </c>
      <c r="E115" s="86">
        <v>32445883.64</v>
      </c>
      <c r="F115" s="122">
        <v>0.03277856467933699</v>
      </c>
      <c r="G115" s="87">
        <v>3058.0474684260134</v>
      </c>
      <c r="H115" s="123">
        <v>154504207.80952382</v>
      </c>
      <c r="I115" s="100">
        <v>0.0327785646793425</v>
      </c>
      <c r="J115" s="87">
        <v>14562.130802028636</v>
      </c>
      <c r="K115" s="86">
        <v>1204897.77</v>
      </c>
      <c r="L115" s="122">
        <v>0.5138101300539651</v>
      </c>
      <c r="M115" s="87">
        <v>113.56246654099905</v>
      </c>
      <c r="N115" s="101">
        <v>2279532.05</v>
      </c>
      <c r="O115" s="124">
        <v>0.41687726051808643</v>
      </c>
      <c r="P115" s="87">
        <v>214.847507068803</v>
      </c>
      <c r="Q115" s="101">
        <v>35930313.46</v>
      </c>
      <c r="R115" s="124">
        <v>0.07312390499550647</v>
      </c>
      <c r="S115" s="87">
        <v>3386.4574420358153</v>
      </c>
      <c r="T115" s="125">
        <v>90.30225599373327</v>
      </c>
      <c r="U115" s="125">
        <v>3.353429608515305</v>
      </c>
      <c r="V115" s="126">
        <v>6.344314397751429</v>
      </c>
      <c r="W115" s="11"/>
      <c r="X115" s="197">
        <v>108</v>
      </c>
      <c r="Y115" s="29" t="s">
        <v>398</v>
      </c>
      <c r="Z115" s="142" t="s">
        <v>355</v>
      </c>
      <c r="AA115" s="50" t="s">
        <v>527</v>
      </c>
      <c r="AB115" s="143">
        <v>2</v>
      </c>
      <c r="AC115" s="51">
        <v>4</v>
      </c>
      <c r="AD115" s="52">
        <v>2</v>
      </c>
      <c r="AE115" s="35">
        <v>0</v>
      </c>
    </row>
    <row r="116" spans="1:31" ht="14.25" customHeight="1">
      <c r="A116" s="120" t="s">
        <v>76</v>
      </c>
      <c r="B116" s="71">
        <v>7298</v>
      </c>
      <c r="C116" s="121">
        <v>20.75</v>
      </c>
      <c r="D116" s="174">
        <v>21.25</v>
      </c>
      <c r="E116" s="86">
        <v>20856071.5</v>
      </c>
      <c r="F116" s="122">
        <v>2.468539726062751</v>
      </c>
      <c r="G116" s="87">
        <v>2857.7790490545353</v>
      </c>
      <c r="H116" s="123">
        <v>98146218.8235294</v>
      </c>
      <c r="I116" s="100">
        <v>0.057515261920091126</v>
      </c>
      <c r="J116" s="87">
        <v>13448.371995550755</v>
      </c>
      <c r="K116" s="86">
        <v>1628541.96</v>
      </c>
      <c r="L116" s="122">
        <v>8.834688330945797</v>
      </c>
      <c r="M116" s="87">
        <v>223.14907645930393</v>
      </c>
      <c r="N116" s="101">
        <v>2997328.83</v>
      </c>
      <c r="O116" s="124">
        <v>8.265967707656827</v>
      </c>
      <c r="P116" s="87">
        <v>410.70551246916966</v>
      </c>
      <c r="Q116" s="101">
        <v>25481942.29</v>
      </c>
      <c r="R116" s="124">
        <v>3.50743689498147</v>
      </c>
      <c r="S116" s="87">
        <v>3491.633637983009</v>
      </c>
      <c r="T116" s="125">
        <v>81.84647489836223</v>
      </c>
      <c r="U116" s="125">
        <v>6.390964791718787</v>
      </c>
      <c r="V116" s="126">
        <v>11.762560309918982</v>
      </c>
      <c r="W116" s="11"/>
      <c r="X116" s="197">
        <v>143</v>
      </c>
      <c r="Y116" s="29" t="s">
        <v>401</v>
      </c>
      <c r="Z116" s="142" t="s">
        <v>355</v>
      </c>
      <c r="AA116" s="50" t="s">
        <v>512</v>
      </c>
      <c r="AB116" s="143">
        <v>1</v>
      </c>
      <c r="AC116" s="51">
        <v>3</v>
      </c>
      <c r="AD116" s="52">
        <v>3</v>
      </c>
      <c r="AE116" s="35">
        <v>0</v>
      </c>
    </row>
    <row r="117" spans="1:31" ht="14.25" customHeight="1">
      <c r="A117" s="120" t="s">
        <v>93</v>
      </c>
      <c r="B117" s="71">
        <v>2033</v>
      </c>
      <c r="C117" s="121">
        <v>20</v>
      </c>
      <c r="D117" s="174">
        <v>21</v>
      </c>
      <c r="E117" s="86">
        <v>5804127.28</v>
      </c>
      <c r="F117" s="122">
        <v>3.3416929540636353</v>
      </c>
      <c r="G117" s="87">
        <v>2854.9568519429417</v>
      </c>
      <c r="H117" s="123">
        <v>27638701.333333332</v>
      </c>
      <c r="I117" s="100">
        <v>-1.5793400437489276</v>
      </c>
      <c r="J117" s="87">
        <v>13595.032628299721</v>
      </c>
      <c r="K117" s="86">
        <v>776490.93</v>
      </c>
      <c r="L117" s="122">
        <v>21.211587107644526</v>
      </c>
      <c r="M117" s="87">
        <v>381.9433989178554</v>
      </c>
      <c r="N117" s="101">
        <v>550953.41</v>
      </c>
      <c r="O117" s="124">
        <v>0.002183535388107522</v>
      </c>
      <c r="P117" s="87">
        <v>271.0051205115593</v>
      </c>
      <c r="Q117" s="101">
        <v>7131571.62</v>
      </c>
      <c r="R117" s="124">
        <v>4.752934338694065</v>
      </c>
      <c r="S117" s="87">
        <v>3507.905371372356</v>
      </c>
      <c r="T117" s="125">
        <v>81.38637020376723</v>
      </c>
      <c r="U117" s="125">
        <v>10.888075888102769</v>
      </c>
      <c r="V117" s="126">
        <v>7.72555390813</v>
      </c>
      <c r="W117" s="11"/>
      <c r="X117" s="197">
        <v>177</v>
      </c>
      <c r="Y117" s="19" t="s">
        <v>93</v>
      </c>
      <c r="Z117" s="142" t="s">
        <v>355</v>
      </c>
      <c r="AA117" s="50" t="s">
        <v>524</v>
      </c>
      <c r="AB117" s="143">
        <v>2</v>
      </c>
      <c r="AC117" s="51">
        <v>2</v>
      </c>
      <c r="AD117" s="52">
        <v>3</v>
      </c>
      <c r="AE117" s="35">
        <v>0</v>
      </c>
    </row>
    <row r="118" spans="1:31" ht="14.25" customHeight="1">
      <c r="A118" s="120" t="s">
        <v>103</v>
      </c>
      <c r="B118" s="71">
        <v>30471</v>
      </c>
      <c r="C118" s="121">
        <v>20.5</v>
      </c>
      <c r="D118" s="174">
        <v>21</v>
      </c>
      <c r="E118" s="86">
        <v>112408652.43</v>
      </c>
      <c r="F118" s="122">
        <v>4.279607748591226</v>
      </c>
      <c r="G118" s="87">
        <v>3689.0371970069905</v>
      </c>
      <c r="H118" s="123">
        <v>535279297.28571427</v>
      </c>
      <c r="I118" s="100">
        <v>1.7967599450533194</v>
      </c>
      <c r="J118" s="87">
        <v>17566.843795271383</v>
      </c>
      <c r="K118" s="86">
        <v>3831707.84</v>
      </c>
      <c r="L118" s="122">
        <v>9.90067442484429</v>
      </c>
      <c r="M118" s="87">
        <v>125.74933018279675</v>
      </c>
      <c r="N118" s="101">
        <v>6803287.72</v>
      </c>
      <c r="O118" s="124">
        <v>1.3531695280333116</v>
      </c>
      <c r="P118" s="87">
        <v>223.27090413836106</v>
      </c>
      <c r="Q118" s="101">
        <v>123043647.99000001</v>
      </c>
      <c r="R118" s="124">
        <v>4.27922099595845</v>
      </c>
      <c r="S118" s="87">
        <v>4038.0574313281486</v>
      </c>
      <c r="T118" s="125">
        <v>91.35672931213456</v>
      </c>
      <c r="U118" s="125">
        <v>3.1141045495590394</v>
      </c>
      <c r="V118" s="126">
        <v>5.529166138306397</v>
      </c>
      <c r="W118" s="11"/>
      <c r="X118" s="197">
        <v>211</v>
      </c>
      <c r="Y118" s="19" t="s">
        <v>103</v>
      </c>
      <c r="Z118" s="142" t="s">
        <v>355</v>
      </c>
      <c r="AA118" s="50" t="s">
        <v>527</v>
      </c>
      <c r="AB118" s="143">
        <v>2</v>
      </c>
      <c r="AC118" s="51">
        <v>5</v>
      </c>
      <c r="AD118" s="52">
        <v>1</v>
      </c>
      <c r="AE118" s="35">
        <v>0</v>
      </c>
    </row>
    <row r="119" spans="1:31" ht="14.25" customHeight="1">
      <c r="A119" s="120" t="s">
        <v>123</v>
      </c>
      <c r="B119" s="71">
        <v>2080</v>
      </c>
      <c r="C119" s="121">
        <v>20.5</v>
      </c>
      <c r="D119" s="174">
        <v>21.5</v>
      </c>
      <c r="E119" s="86">
        <v>5119739.79</v>
      </c>
      <c r="F119" s="122">
        <v>3.6573609068557382</v>
      </c>
      <c r="G119" s="87">
        <v>2461.413360576923</v>
      </c>
      <c r="H119" s="123">
        <v>23812743.209302325</v>
      </c>
      <c r="I119" s="100">
        <v>-1.1639116934631475</v>
      </c>
      <c r="J119" s="87">
        <v>11448.434235241502</v>
      </c>
      <c r="K119" s="86">
        <v>574768.02</v>
      </c>
      <c r="L119" s="122">
        <v>10.550269579368015</v>
      </c>
      <c r="M119" s="87">
        <v>276.33077884615386</v>
      </c>
      <c r="N119" s="101">
        <v>512139.78</v>
      </c>
      <c r="O119" s="124">
        <v>0.05051171832403929</v>
      </c>
      <c r="P119" s="87">
        <v>246.2210480769231</v>
      </c>
      <c r="Q119" s="101">
        <v>6206647.590000001</v>
      </c>
      <c r="R119" s="124">
        <v>3.9483477107570994</v>
      </c>
      <c r="S119" s="87">
        <v>2983.9651875000004</v>
      </c>
      <c r="T119" s="125">
        <v>82.48800525180131</v>
      </c>
      <c r="U119" s="125">
        <v>9.26052287753621</v>
      </c>
      <c r="V119" s="126">
        <v>8.251471870662467</v>
      </c>
      <c r="W119" s="11"/>
      <c r="X119" s="197">
        <v>250</v>
      </c>
      <c r="Y119" s="19" t="s">
        <v>123</v>
      </c>
      <c r="Z119" s="142" t="s">
        <v>355</v>
      </c>
      <c r="AA119" s="50" t="s">
        <v>512</v>
      </c>
      <c r="AB119" s="143">
        <v>2</v>
      </c>
      <c r="AC119" s="51">
        <v>2</v>
      </c>
      <c r="AD119" s="52">
        <v>3</v>
      </c>
      <c r="AE119" s="35">
        <v>0</v>
      </c>
    </row>
    <row r="120" spans="1:33" ht="14.25" customHeight="1">
      <c r="A120" s="120" t="s">
        <v>167</v>
      </c>
      <c r="B120" s="71">
        <v>22233</v>
      </c>
      <c r="C120" s="121">
        <v>20.5</v>
      </c>
      <c r="D120" s="174">
        <v>20.5</v>
      </c>
      <c r="E120" s="86">
        <v>80909353.83</v>
      </c>
      <c r="F120" s="122">
        <v>3.5035855123823576</v>
      </c>
      <c r="G120" s="87">
        <v>3639.155931723114</v>
      </c>
      <c r="H120" s="123">
        <v>394679774.7804878</v>
      </c>
      <c r="I120" s="100">
        <v>3.503585512382347</v>
      </c>
      <c r="J120" s="87">
        <v>17751.980154746896</v>
      </c>
      <c r="K120" s="86">
        <v>3884316.5</v>
      </c>
      <c r="L120" s="122">
        <v>8.088854008926159</v>
      </c>
      <c r="M120" s="87">
        <v>174.7095083884316</v>
      </c>
      <c r="N120" s="101">
        <v>5273518.37</v>
      </c>
      <c r="O120" s="124">
        <v>4.672078674289189</v>
      </c>
      <c r="P120" s="87">
        <v>237.1932879053659</v>
      </c>
      <c r="Q120" s="101">
        <v>90067188.7</v>
      </c>
      <c r="R120" s="124">
        <v>3.761237476189912</v>
      </c>
      <c r="S120" s="87">
        <v>4051.058728016912</v>
      </c>
      <c r="T120" s="125">
        <v>89.83221858905428</v>
      </c>
      <c r="U120" s="125">
        <v>4.312687623611816</v>
      </c>
      <c r="V120" s="126">
        <v>5.8550937873338995</v>
      </c>
      <c r="W120" s="11"/>
      <c r="X120" s="197">
        <v>418</v>
      </c>
      <c r="Y120" s="19" t="s">
        <v>167</v>
      </c>
      <c r="Z120" s="142" t="s">
        <v>355</v>
      </c>
      <c r="AA120" s="50" t="s">
        <v>527</v>
      </c>
      <c r="AB120" s="143">
        <v>2</v>
      </c>
      <c r="AC120" s="51">
        <v>5</v>
      </c>
      <c r="AD120" s="52">
        <v>1</v>
      </c>
      <c r="AE120" s="35">
        <v>0</v>
      </c>
      <c r="AF120" s="17"/>
      <c r="AG120" s="17"/>
    </row>
    <row r="121" spans="1:33" s="17" customFormat="1" ht="14.25" customHeight="1">
      <c r="A121" s="120" t="s">
        <v>7</v>
      </c>
      <c r="B121" s="71">
        <v>10723</v>
      </c>
      <c r="C121" s="121">
        <v>22</v>
      </c>
      <c r="D121" s="174">
        <v>22</v>
      </c>
      <c r="E121" s="86">
        <v>36485397.54</v>
      </c>
      <c r="F121" s="122">
        <v>-1.6733126100843827</v>
      </c>
      <c r="G121" s="87">
        <v>3402.5363741490255</v>
      </c>
      <c r="H121" s="123">
        <v>165842716.0909091</v>
      </c>
      <c r="I121" s="100">
        <v>-1.6733126100843898</v>
      </c>
      <c r="J121" s="87">
        <v>15466.074427950116</v>
      </c>
      <c r="K121" s="86">
        <v>1473675.86</v>
      </c>
      <c r="L121" s="122">
        <v>-6.068009723423728</v>
      </c>
      <c r="M121" s="87">
        <v>137.4313028070503</v>
      </c>
      <c r="N121" s="101">
        <v>2920092.68</v>
      </c>
      <c r="O121" s="124">
        <v>5.333971136738601</v>
      </c>
      <c r="P121" s="87">
        <v>272.32049612981444</v>
      </c>
      <c r="Q121" s="101">
        <v>40879166.08</v>
      </c>
      <c r="R121" s="124">
        <v>-1.3709770793046132</v>
      </c>
      <c r="S121" s="87">
        <v>3812.28817308589</v>
      </c>
      <c r="T121" s="125">
        <v>89.2518146495419</v>
      </c>
      <c r="U121" s="125">
        <v>3.6049557789805093</v>
      </c>
      <c r="V121" s="126">
        <v>7.143229571477599</v>
      </c>
      <c r="W121" s="11"/>
      <c r="X121" s="198">
        <v>508</v>
      </c>
      <c r="Y121" s="19" t="s">
        <v>8</v>
      </c>
      <c r="Z121" s="142" t="s">
        <v>355</v>
      </c>
      <c r="AA121" s="50" t="s">
        <v>524</v>
      </c>
      <c r="AB121" s="143">
        <v>1</v>
      </c>
      <c r="AC121" s="51">
        <v>4</v>
      </c>
      <c r="AD121" s="52">
        <v>2</v>
      </c>
      <c r="AE121" s="35">
        <v>0</v>
      </c>
      <c r="AF121" s="1"/>
      <c r="AG121" s="1"/>
    </row>
    <row r="122" spans="1:31" ht="14.25" customHeight="1">
      <c r="A122" s="120" t="s">
        <v>205</v>
      </c>
      <c r="B122" s="71">
        <v>32847</v>
      </c>
      <c r="C122" s="121">
        <v>19.75</v>
      </c>
      <c r="D122" s="174">
        <v>19.75</v>
      </c>
      <c r="E122" s="86">
        <v>112078658.7</v>
      </c>
      <c r="F122" s="122">
        <v>1.1090584353378412</v>
      </c>
      <c r="G122" s="87">
        <v>3412.142926294639</v>
      </c>
      <c r="H122" s="123">
        <v>567486879.493671</v>
      </c>
      <c r="I122" s="100">
        <v>1.109058435337851</v>
      </c>
      <c r="J122" s="87">
        <v>17276.67304452982</v>
      </c>
      <c r="K122" s="86">
        <v>6654682.48</v>
      </c>
      <c r="L122" s="122">
        <v>-1.096349561683052</v>
      </c>
      <c r="M122" s="87">
        <v>202.5963552226992</v>
      </c>
      <c r="N122" s="101">
        <v>7200870.85</v>
      </c>
      <c r="O122" s="124">
        <v>0.5455365504792976</v>
      </c>
      <c r="P122" s="87">
        <v>219.22461259780192</v>
      </c>
      <c r="Q122" s="101">
        <v>125934212.03</v>
      </c>
      <c r="R122" s="124">
        <v>0.9577446615832896</v>
      </c>
      <c r="S122" s="87">
        <v>3833.9638941151397</v>
      </c>
      <c r="T122" s="125">
        <v>88.99778455222372</v>
      </c>
      <c r="U122" s="125">
        <v>5.284253081612742</v>
      </c>
      <c r="V122" s="126">
        <v>5.717962366163542</v>
      </c>
      <c r="W122" s="11"/>
      <c r="X122" s="197">
        <v>536</v>
      </c>
      <c r="Y122" s="19" t="s">
        <v>205</v>
      </c>
      <c r="Z122" s="142" t="s">
        <v>355</v>
      </c>
      <c r="AA122" s="50" t="s">
        <v>527</v>
      </c>
      <c r="AB122" s="143">
        <v>1</v>
      </c>
      <c r="AC122" s="51">
        <v>5</v>
      </c>
      <c r="AD122" s="52">
        <v>1</v>
      </c>
      <c r="AE122" s="35">
        <v>0</v>
      </c>
    </row>
    <row r="123" spans="1:31" ht="14.25" customHeight="1">
      <c r="A123" s="120" t="s">
        <v>212</v>
      </c>
      <c r="B123" s="71">
        <v>9579</v>
      </c>
      <c r="C123" s="121">
        <v>21.5</v>
      </c>
      <c r="D123" s="174">
        <v>22.25</v>
      </c>
      <c r="E123" s="86">
        <v>29354813</v>
      </c>
      <c r="F123" s="122">
        <v>4.301327893731635</v>
      </c>
      <c r="G123" s="87">
        <v>3064.496607161499</v>
      </c>
      <c r="H123" s="123">
        <v>131931743.82022472</v>
      </c>
      <c r="I123" s="100">
        <v>0.7855527961901124</v>
      </c>
      <c r="J123" s="87">
        <v>13773.018459152805</v>
      </c>
      <c r="K123" s="86">
        <v>1743669.15</v>
      </c>
      <c r="L123" s="122">
        <v>12.154984657837424</v>
      </c>
      <c r="M123" s="87">
        <v>182.0303946132164</v>
      </c>
      <c r="N123" s="101">
        <v>3034662.44</v>
      </c>
      <c r="O123" s="124">
        <v>30.254358659358523</v>
      </c>
      <c r="P123" s="87">
        <v>316.8036788808853</v>
      </c>
      <c r="Q123" s="101">
        <v>34133144.589999996</v>
      </c>
      <c r="R123" s="124">
        <v>6.570395311882357</v>
      </c>
      <c r="S123" s="87">
        <v>3563.3306806556</v>
      </c>
      <c r="T123" s="125">
        <v>86.00090426066426</v>
      </c>
      <c r="U123" s="125">
        <v>5.10843396043517</v>
      </c>
      <c r="V123" s="126">
        <v>8.890661778900578</v>
      </c>
      <c r="W123" s="11"/>
      <c r="X123" s="197">
        <v>562</v>
      </c>
      <c r="Y123" s="19" t="s">
        <v>212</v>
      </c>
      <c r="Z123" s="142" t="s">
        <v>355</v>
      </c>
      <c r="AA123" s="50" t="s">
        <v>527</v>
      </c>
      <c r="AB123" s="143">
        <v>1</v>
      </c>
      <c r="AC123" s="51">
        <v>3</v>
      </c>
      <c r="AD123" s="52">
        <v>2</v>
      </c>
      <c r="AE123" s="35">
        <v>0</v>
      </c>
    </row>
    <row r="124" spans="1:31" ht="14.25" customHeight="1">
      <c r="A124" s="120" t="s">
        <v>219</v>
      </c>
      <c r="B124" s="71">
        <v>6808</v>
      </c>
      <c r="C124" s="121">
        <v>20.5</v>
      </c>
      <c r="D124" s="174">
        <v>20.5</v>
      </c>
      <c r="E124" s="86">
        <v>18207533.64</v>
      </c>
      <c r="F124" s="122">
        <v>-0.5562359121605776</v>
      </c>
      <c r="G124" s="87">
        <v>2674.4320857814337</v>
      </c>
      <c r="H124" s="123">
        <v>88817237.26829268</v>
      </c>
      <c r="I124" s="100">
        <v>-0.5562359121605901</v>
      </c>
      <c r="J124" s="87">
        <v>13046.010174543579</v>
      </c>
      <c r="K124" s="86">
        <v>1859750.25</v>
      </c>
      <c r="L124" s="122">
        <v>7.104431970144864</v>
      </c>
      <c r="M124" s="87">
        <v>273.17130581668624</v>
      </c>
      <c r="N124" s="101">
        <v>1911115.09</v>
      </c>
      <c r="O124" s="124">
        <v>0.8370921600267949</v>
      </c>
      <c r="P124" s="87">
        <v>280.71608254994123</v>
      </c>
      <c r="Q124" s="101">
        <v>21978398.98</v>
      </c>
      <c r="R124" s="124">
        <v>0.17037624332149198</v>
      </c>
      <c r="S124" s="87">
        <v>3228.319474148061</v>
      </c>
      <c r="T124" s="125">
        <v>82.84285700959643</v>
      </c>
      <c r="U124" s="125">
        <v>8.46171848865035</v>
      </c>
      <c r="V124" s="126">
        <v>8.695424501753221</v>
      </c>
      <c r="W124" s="11"/>
      <c r="X124" s="197">
        <v>581</v>
      </c>
      <c r="Y124" s="19" t="s">
        <v>219</v>
      </c>
      <c r="Z124" s="142" t="s">
        <v>355</v>
      </c>
      <c r="AA124" s="50" t="s">
        <v>512</v>
      </c>
      <c r="AB124" s="143">
        <v>1</v>
      </c>
      <c r="AC124" s="51">
        <v>3</v>
      </c>
      <c r="AD124" s="52">
        <v>2</v>
      </c>
      <c r="AE124" s="35">
        <v>0</v>
      </c>
    </row>
    <row r="125" spans="1:31" ht="14.25" customHeight="1">
      <c r="A125" s="120" t="s">
        <v>228</v>
      </c>
      <c r="B125" s="71">
        <v>18689</v>
      </c>
      <c r="C125" s="121">
        <v>20</v>
      </c>
      <c r="D125" s="174">
        <v>20</v>
      </c>
      <c r="E125" s="86">
        <v>75492449.32</v>
      </c>
      <c r="F125" s="122">
        <v>3.358465720951206</v>
      </c>
      <c r="G125" s="87">
        <v>4039.4054962812347</v>
      </c>
      <c r="H125" s="123">
        <v>377462246.59999996</v>
      </c>
      <c r="I125" s="100">
        <v>3.358465720951202</v>
      </c>
      <c r="J125" s="87">
        <v>20197.027481406174</v>
      </c>
      <c r="K125" s="86">
        <v>3331593.62</v>
      </c>
      <c r="L125" s="122">
        <v>7.0428656765324105</v>
      </c>
      <c r="M125" s="87">
        <v>178.2649483653486</v>
      </c>
      <c r="N125" s="101">
        <v>4004662.04</v>
      </c>
      <c r="O125" s="124">
        <v>2.926762718351304</v>
      </c>
      <c r="P125" s="87">
        <v>214.2790967949061</v>
      </c>
      <c r="Q125" s="101">
        <v>82828704.98</v>
      </c>
      <c r="R125" s="124">
        <v>3.4807459721159373</v>
      </c>
      <c r="S125" s="87">
        <v>4431.94954144149</v>
      </c>
      <c r="T125" s="125">
        <v>91.14285843081642</v>
      </c>
      <c r="U125" s="125">
        <v>4.0222693579532045</v>
      </c>
      <c r="V125" s="126">
        <v>4.834872211230363</v>
      </c>
      <c r="W125" s="11"/>
      <c r="X125" s="197">
        <v>604</v>
      </c>
      <c r="Y125" s="29" t="s">
        <v>446</v>
      </c>
      <c r="Z125" s="142" t="s">
        <v>355</v>
      </c>
      <c r="AA125" s="50" t="s">
        <v>527</v>
      </c>
      <c r="AB125" s="143">
        <v>2</v>
      </c>
      <c r="AC125" s="51">
        <v>4</v>
      </c>
      <c r="AD125" s="52">
        <v>1</v>
      </c>
      <c r="AE125" s="35">
        <v>0</v>
      </c>
    </row>
    <row r="126" spans="1:33" ht="14.25" customHeight="1">
      <c r="A126" s="120" t="s">
        <v>236</v>
      </c>
      <c r="B126" s="71">
        <v>3117</v>
      </c>
      <c r="C126" s="121">
        <v>20.5</v>
      </c>
      <c r="D126" s="174">
        <v>21.5</v>
      </c>
      <c r="E126" s="86">
        <v>7767326.71</v>
      </c>
      <c r="F126" s="122">
        <v>1.4979239026685576</v>
      </c>
      <c r="G126" s="87">
        <v>2491.9238723131216</v>
      </c>
      <c r="H126" s="123">
        <v>36127100.97674418</v>
      </c>
      <c r="I126" s="100">
        <v>-3.2229097672230016</v>
      </c>
      <c r="J126" s="87">
        <v>11590.343592154053</v>
      </c>
      <c r="K126" s="86">
        <v>508051.76</v>
      </c>
      <c r="L126" s="122">
        <v>10.84614357664368</v>
      </c>
      <c r="M126" s="87">
        <v>162.99382739813925</v>
      </c>
      <c r="N126" s="101">
        <v>624721.59</v>
      </c>
      <c r="O126" s="124">
        <v>26.54955352867193</v>
      </c>
      <c r="P126" s="87">
        <v>200.42399422521655</v>
      </c>
      <c r="Q126" s="101">
        <v>8900100.06</v>
      </c>
      <c r="R126" s="124">
        <v>3.433099235134437</v>
      </c>
      <c r="S126" s="87">
        <v>2855.3416939364774</v>
      </c>
      <c r="T126" s="125">
        <v>87.27235264363982</v>
      </c>
      <c r="U126" s="125">
        <v>5.708382563959623</v>
      </c>
      <c r="V126" s="126">
        <v>7.019264792400547</v>
      </c>
      <c r="W126" s="11"/>
      <c r="X126" s="197">
        <v>619</v>
      </c>
      <c r="Y126" s="19" t="s">
        <v>236</v>
      </c>
      <c r="Z126" s="142" t="s">
        <v>355</v>
      </c>
      <c r="AA126" s="50" t="s">
        <v>543</v>
      </c>
      <c r="AB126" s="143">
        <v>2</v>
      </c>
      <c r="AC126" s="51">
        <v>2</v>
      </c>
      <c r="AD126" s="52">
        <v>3</v>
      </c>
      <c r="AE126" s="35">
        <v>0</v>
      </c>
      <c r="AF126" s="17"/>
      <c r="AG126" s="17"/>
    </row>
    <row r="127" spans="1:31" ht="14.25" customHeight="1">
      <c r="A127" s="120" t="s">
        <v>242</v>
      </c>
      <c r="B127" s="71">
        <v>6722</v>
      </c>
      <c r="C127" s="121">
        <v>20.5</v>
      </c>
      <c r="D127" s="174">
        <v>21</v>
      </c>
      <c r="E127" s="86">
        <v>19386886.42</v>
      </c>
      <c r="F127" s="122">
        <v>3.334580668501347</v>
      </c>
      <c r="G127" s="87">
        <v>2884.094974709908</v>
      </c>
      <c r="H127" s="123">
        <v>92318506.76190478</v>
      </c>
      <c r="I127" s="100">
        <v>0.8742335097275112</v>
      </c>
      <c r="J127" s="87">
        <v>13733.785593856706</v>
      </c>
      <c r="K127" s="86">
        <v>1214077.93</v>
      </c>
      <c r="L127" s="122">
        <v>10.018939351204134</v>
      </c>
      <c r="M127" s="87">
        <v>180.61260487950014</v>
      </c>
      <c r="N127" s="101">
        <v>2203862.26</v>
      </c>
      <c r="O127" s="124">
        <v>15.315692041311367</v>
      </c>
      <c r="P127" s="87">
        <v>327.8581166319547</v>
      </c>
      <c r="Q127" s="101">
        <v>22804826.61</v>
      </c>
      <c r="R127" s="124">
        <v>4.724833376024088</v>
      </c>
      <c r="S127" s="87">
        <v>3392.5656962213625</v>
      </c>
      <c r="T127" s="125">
        <v>85.01220707154503</v>
      </c>
      <c r="U127" s="125">
        <v>5.3237761933590955</v>
      </c>
      <c r="V127" s="126">
        <v>9.664016735095887</v>
      </c>
      <c r="W127" s="11"/>
      <c r="X127" s="197">
        <v>635</v>
      </c>
      <c r="Y127" s="19" t="s">
        <v>242</v>
      </c>
      <c r="Z127" s="142" t="s">
        <v>355</v>
      </c>
      <c r="AA127" s="53" t="s">
        <v>527</v>
      </c>
      <c r="AB127" s="143">
        <v>2</v>
      </c>
      <c r="AC127" s="51">
        <v>3</v>
      </c>
      <c r="AD127" s="52">
        <v>3</v>
      </c>
      <c r="AE127" s="35">
        <v>0</v>
      </c>
    </row>
    <row r="128" spans="1:31" ht="14.25" customHeight="1">
      <c r="A128" s="120" t="s">
        <v>258</v>
      </c>
      <c r="B128" s="71">
        <v>4689</v>
      </c>
      <c r="C128" s="121">
        <v>21.5</v>
      </c>
      <c r="D128" s="174">
        <v>22.25</v>
      </c>
      <c r="E128" s="86">
        <v>13448965.36</v>
      </c>
      <c r="F128" s="122">
        <v>0.3494228282388171</v>
      </c>
      <c r="G128" s="87">
        <v>2868.194787801237</v>
      </c>
      <c r="H128" s="123">
        <v>60444788.13483146</v>
      </c>
      <c r="I128" s="100">
        <v>-3.033141986196193</v>
      </c>
      <c r="J128" s="87">
        <v>12890.763091241513</v>
      </c>
      <c r="K128" s="86">
        <v>1412318.05</v>
      </c>
      <c r="L128" s="122">
        <v>2.940758973543537</v>
      </c>
      <c r="M128" s="87">
        <v>301.1981339304756</v>
      </c>
      <c r="N128" s="101">
        <v>1625079.63</v>
      </c>
      <c r="O128" s="124">
        <v>0.24993211715705002</v>
      </c>
      <c r="P128" s="87">
        <v>346.5727511196417</v>
      </c>
      <c r="Q128" s="101">
        <v>16486363.04</v>
      </c>
      <c r="R128" s="124">
        <v>0.5564331712455896</v>
      </c>
      <c r="S128" s="87">
        <v>3515.965672851354</v>
      </c>
      <c r="T128" s="125">
        <v>81.57630234982379</v>
      </c>
      <c r="U128" s="125">
        <v>8.566583464002138</v>
      </c>
      <c r="V128" s="126">
        <v>9.857114186174078</v>
      </c>
      <c r="W128" s="11"/>
      <c r="X128" s="197">
        <v>702</v>
      </c>
      <c r="Y128" s="19" t="s">
        <v>258</v>
      </c>
      <c r="Z128" s="142" t="s">
        <v>355</v>
      </c>
      <c r="AA128" s="50" t="s">
        <v>524</v>
      </c>
      <c r="AB128" s="143">
        <v>2</v>
      </c>
      <c r="AC128" s="51">
        <v>2</v>
      </c>
      <c r="AD128" s="52">
        <v>3</v>
      </c>
      <c r="AE128" s="35">
        <v>0</v>
      </c>
    </row>
    <row r="129" spans="1:31" ht="14.25" customHeight="1">
      <c r="A129" s="120" t="s">
        <v>9</v>
      </c>
      <c r="B129" s="71">
        <v>25372</v>
      </c>
      <c r="C129" s="121">
        <v>20</v>
      </c>
      <c r="D129" s="174">
        <v>20.75</v>
      </c>
      <c r="E129" s="86">
        <v>71660167.78</v>
      </c>
      <c r="F129" s="122">
        <v>2.5293339267996626</v>
      </c>
      <c r="G129" s="87">
        <v>2824.3799377266278</v>
      </c>
      <c r="H129" s="123">
        <v>345350206.1686747</v>
      </c>
      <c r="I129" s="100">
        <v>-1.1765456127232161</v>
      </c>
      <c r="J129" s="87">
        <v>13611.469579405435</v>
      </c>
      <c r="K129" s="86">
        <v>4628538.95</v>
      </c>
      <c r="L129" s="122">
        <v>7.932033896524955</v>
      </c>
      <c r="M129" s="87">
        <v>182.42704359136056</v>
      </c>
      <c r="N129" s="101">
        <v>5332587.54</v>
      </c>
      <c r="O129" s="124">
        <v>3.8755121599587263</v>
      </c>
      <c r="P129" s="87">
        <v>210.17608150717325</v>
      </c>
      <c r="Q129" s="101">
        <v>81621294.27000001</v>
      </c>
      <c r="R129" s="124">
        <v>2.9085795850048815</v>
      </c>
      <c r="S129" s="87">
        <v>3216.983062825162</v>
      </c>
      <c r="T129" s="125">
        <v>87.795921910955</v>
      </c>
      <c r="U129" s="125">
        <v>5.670749271248966</v>
      </c>
      <c r="V129" s="126">
        <v>6.533328817796018</v>
      </c>
      <c r="W129" s="11"/>
      <c r="X129" s="197">
        <v>790</v>
      </c>
      <c r="Y129" s="19" t="s">
        <v>9</v>
      </c>
      <c r="Z129" s="142" t="s">
        <v>355</v>
      </c>
      <c r="AA129" s="50" t="s">
        <v>543</v>
      </c>
      <c r="AB129" s="143">
        <v>1</v>
      </c>
      <c r="AC129" s="51">
        <v>5</v>
      </c>
      <c r="AD129" s="52">
        <v>2</v>
      </c>
      <c r="AE129" s="35">
        <v>0</v>
      </c>
    </row>
    <row r="130" spans="1:31" ht="14.25" customHeight="1">
      <c r="A130" s="120" t="s">
        <v>294</v>
      </c>
      <c r="B130" s="71">
        <v>223004</v>
      </c>
      <c r="C130" s="121">
        <v>19.75</v>
      </c>
      <c r="D130" s="174">
        <v>19.75</v>
      </c>
      <c r="E130" s="86">
        <v>763964759.21</v>
      </c>
      <c r="F130" s="122">
        <v>1.673361051179534</v>
      </c>
      <c r="G130" s="87">
        <v>3425.7894890226185</v>
      </c>
      <c r="H130" s="123">
        <v>3868175996</v>
      </c>
      <c r="I130" s="100">
        <v>1.6733610511795294</v>
      </c>
      <c r="J130" s="87">
        <v>17345.769564671486</v>
      </c>
      <c r="K130" s="86">
        <v>66797031.47</v>
      </c>
      <c r="L130" s="122">
        <v>-1.2792489218957375</v>
      </c>
      <c r="M130" s="87">
        <v>299.5328849258309</v>
      </c>
      <c r="N130" s="101">
        <v>64622339.62</v>
      </c>
      <c r="O130" s="124">
        <v>0.6349046625449977</v>
      </c>
      <c r="P130" s="87">
        <v>289.7810784559918</v>
      </c>
      <c r="Q130" s="101">
        <v>895384130.3000001</v>
      </c>
      <c r="R130" s="124">
        <v>1.3716799901433334</v>
      </c>
      <c r="S130" s="87">
        <v>4015.1034524044417</v>
      </c>
      <c r="T130" s="125">
        <v>85.32257087849348</v>
      </c>
      <c r="U130" s="125">
        <v>7.46015360442222</v>
      </c>
      <c r="V130" s="126">
        <v>7.21727551708429</v>
      </c>
      <c r="W130" s="11"/>
      <c r="X130" s="197">
        <v>837</v>
      </c>
      <c r="Y130" s="29" t="s">
        <v>460</v>
      </c>
      <c r="Z130" s="142" t="s">
        <v>355</v>
      </c>
      <c r="AA130" s="50" t="s">
        <v>527</v>
      </c>
      <c r="AB130" s="143">
        <v>1</v>
      </c>
      <c r="AC130" s="51">
        <v>7</v>
      </c>
      <c r="AD130" s="52">
        <v>1</v>
      </c>
      <c r="AE130" s="35">
        <v>0</v>
      </c>
    </row>
    <row r="131" spans="1:31" ht="14.25" customHeight="1">
      <c r="A131" s="120" t="s">
        <v>308</v>
      </c>
      <c r="B131" s="71">
        <v>4984</v>
      </c>
      <c r="C131" s="121">
        <v>22</v>
      </c>
      <c r="D131" s="174">
        <v>22</v>
      </c>
      <c r="E131" s="86">
        <v>13871909.77</v>
      </c>
      <c r="F131" s="122">
        <v>-3.9389350103030445</v>
      </c>
      <c r="G131" s="87">
        <v>2783.288477126806</v>
      </c>
      <c r="H131" s="123">
        <v>63054135.31818182</v>
      </c>
      <c r="I131" s="100">
        <v>-3.9389350103030423</v>
      </c>
      <c r="J131" s="87">
        <v>12651.3112596673</v>
      </c>
      <c r="K131" s="86">
        <v>979481.56</v>
      </c>
      <c r="L131" s="122">
        <v>-0.9272884752982895</v>
      </c>
      <c r="M131" s="87">
        <v>196.5251926163724</v>
      </c>
      <c r="N131" s="101">
        <v>1642682.88</v>
      </c>
      <c r="O131" s="124">
        <v>8.91542478283836</v>
      </c>
      <c r="P131" s="87">
        <v>329.5912680577849</v>
      </c>
      <c r="Q131" s="101">
        <v>16494074.21</v>
      </c>
      <c r="R131" s="124">
        <v>-2.6185198365950093</v>
      </c>
      <c r="S131" s="87">
        <v>3309.404937800963</v>
      </c>
      <c r="T131" s="125">
        <v>84.10238485279616</v>
      </c>
      <c r="U131" s="125">
        <v>5.938384583028985</v>
      </c>
      <c r="V131" s="126">
        <v>9.95923056417484</v>
      </c>
      <c r="W131" s="11"/>
      <c r="X131" s="197">
        <v>887</v>
      </c>
      <c r="Y131" s="19" t="s">
        <v>308</v>
      </c>
      <c r="Z131" s="142" t="s">
        <v>355</v>
      </c>
      <c r="AA131" s="50" t="s">
        <v>540</v>
      </c>
      <c r="AB131" s="143">
        <v>2</v>
      </c>
      <c r="AC131" s="51">
        <v>2</v>
      </c>
      <c r="AD131" s="52">
        <v>3</v>
      </c>
      <c r="AE131" s="35">
        <v>0</v>
      </c>
    </row>
    <row r="132" spans="1:31" ht="14.25" customHeight="1">
      <c r="A132" s="120" t="s">
        <v>315</v>
      </c>
      <c r="B132" s="71">
        <v>21162</v>
      </c>
      <c r="C132" s="121">
        <v>19.75</v>
      </c>
      <c r="D132" s="174">
        <v>19.75</v>
      </c>
      <c r="E132" s="86">
        <v>70028064.82</v>
      </c>
      <c r="F132" s="122">
        <v>0.7010756003679326</v>
      </c>
      <c r="G132" s="87">
        <v>3309.142085814195</v>
      </c>
      <c r="H132" s="123">
        <v>354572480.1012658</v>
      </c>
      <c r="I132" s="100">
        <v>0.701075600367939</v>
      </c>
      <c r="J132" s="87">
        <v>16755.149801590862</v>
      </c>
      <c r="K132" s="86">
        <v>3902274.86</v>
      </c>
      <c r="L132" s="122">
        <v>13.983211198545987</v>
      </c>
      <c r="M132" s="87">
        <v>184.40009734429637</v>
      </c>
      <c r="N132" s="101">
        <v>5023174.9</v>
      </c>
      <c r="O132" s="124">
        <v>-2.58985098032434</v>
      </c>
      <c r="P132" s="87">
        <v>237.367682638692</v>
      </c>
      <c r="Q132" s="101">
        <v>78953514.58</v>
      </c>
      <c r="R132" s="124">
        <v>1.065916636400143</v>
      </c>
      <c r="S132" s="87">
        <v>3730.9098657971836</v>
      </c>
      <c r="T132" s="125">
        <v>88.69531038930982</v>
      </c>
      <c r="U132" s="125">
        <v>4.942496709308618</v>
      </c>
      <c r="V132" s="126">
        <v>6.362192901381542</v>
      </c>
      <c r="W132" s="11"/>
      <c r="X132" s="197">
        <v>908</v>
      </c>
      <c r="Y132" s="19" t="s">
        <v>315</v>
      </c>
      <c r="Z132" s="142" t="s">
        <v>355</v>
      </c>
      <c r="AA132" s="50" t="s">
        <v>540</v>
      </c>
      <c r="AB132" s="143">
        <v>1</v>
      </c>
      <c r="AC132" s="51">
        <v>5</v>
      </c>
      <c r="AD132" s="52">
        <v>1</v>
      </c>
      <c r="AE132" s="35">
        <v>0</v>
      </c>
    </row>
    <row r="133" spans="1:31" ht="14.25" customHeight="1">
      <c r="A133" s="120" t="s">
        <v>320</v>
      </c>
      <c r="B133" s="71">
        <v>4492</v>
      </c>
      <c r="C133" s="121">
        <v>21.5</v>
      </c>
      <c r="D133" s="174">
        <v>21.5</v>
      </c>
      <c r="E133" s="86">
        <v>14708925.48</v>
      </c>
      <c r="F133" s="122">
        <v>2.476731346825108</v>
      </c>
      <c r="G133" s="87">
        <v>3274.471389136242</v>
      </c>
      <c r="H133" s="123">
        <v>68413606.88372093</v>
      </c>
      <c r="I133" s="100">
        <v>2.476731346825108</v>
      </c>
      <c r="J133" s="87">
        <v>15230.099484354616</v>
      </c>
      <c r="K133" s="86">
        <v>444318.2</v>
      </c>
      <c r="L133" s="122">
        <v>19.99759744564396</v>
      </c>
      <c r="M133" s="87">
        <v>98.91322350845948</v>
      </c>
      <c r="N133" s="101">
        <v>1128004.98</v>
      </c>
      <c r="O133" s="124">
        <v>0.8257151633385084</v>
      </c>
      <c r="P133" s="87">
        <v>251.11419857524487</v>
      </c>
      <c r="Q133" s="101">
        <v>16281248.66</v>
      </c>
      <c r="R133" s="124">
        <v>2.7696398278396654</v>
      </c>
      <c r="S133" s="87">
        <v>3624.4988112199467</v>
      </c>
      <c r="T133" s="125">
        <v>90.34273591150962</v>
      </c>
      <c r="U133" s="125">
        <v>2.7290179597318427</v>
      </c>
      <c r="V133" s="126">
        <v>6.92824612875853</v>
      </c>
      <c r="W133" s="11"/>
      <c r="X133" s="197">
        <v>922</v>
      </c>
      <c r="Y133" s="19" t="s">
        <v>320</v>
      </c>
      <c r="Z133" s="142" t="s">
        <v>355</v>
      </c>
      <c r="AA133" s="50" t="s">
        <v>527</v>
      </c>
      <c r="AB133" s="143">
        <v>2</v>
      </c>
      <c r="AC133" s="51">
        <v>2</v>
      </c>
      <c r="AD133" s="52">
        <v>3</v>
      </c>
      <c r="AE133" s="35">
        <v>0</v>
      </c>
    </row>
    <row r="134" spans="1:33" s="17" customFormat="1" ht="14.25" customHeight="1">
      <c r="A134" s="120" t="s">
        <v>327</v>
      </c>
      <c r="B134" s="71">
        <v>7157</v>
      </c>
      <c r="C134" s="121">
        <v>20.25</v>
      </c>
      <c r="D134" s="174">
        <v>20.25</v>
      </c>
      <c r="E134" s="86">
        <v>18029686.76</v>
      </c>
      <c r="F134" s="122">
        <v>-0.39561499495344343</v>
      </c>
      <c r="G134" s="87">
        <v>2519.1681933771138</v>
      </c>
      <c r="H134" s="123">
        <v>89035490.17283952</v>
      </c>
      <c r="I134" s="100">
        <v>-0.3956149949534375</v>
      </c>
      <c r="J134" s="87">
        <v>12440.336757417846</v>
      </c>
      <c r="K134" s="86">
        <v>2187033.77</v>
      </c>
      <c r="L134" s="122">
        <v>9.243787864507294</v>
      </c>
      <c r="M134" s="87">
        <v>305.57968003353363</v>
      </c>
      <c r="N134" s="101">
        <v>1891593.7</v>
      </c>
      <c r="O134" s="124">
        <v>0.3293024892294087</v>
      </c>
      <c r="P134" s="87">
        <v>264.2998043873131</v>
      </c>
      <c r="Q134" s="101">
        <v>22108314.23</v>
      </c>
      <c r="R134" s="124">
        <v>0.5441692994216034</v>
      </c>
      <c r="S134" s="87">
        <v>3089.04767779796</v>
      </c>
      <c r="T134" s="125">
        <v>81.5516125401118</v>
      </c>
      <c r="U134" s="125">
        <v>9.892358807856514</v>
      </c>
      <c r="V134" s="126">
        <v>8.556028652031692</v>
      </c>
      <c r="W134" s="11"/>
      <c r="X134" s="197">
        <v>936</v>
      </c>
      <c r="Y134" s="29" t="s">
        <v>471</v>
      </c>
      <c r="Z134" s="142" t="s">
        <v>355</v>
      </c>
      <c r="AA134" s="50" t="s">
        <v>524</v>
      </c>
      <c r="AB134" s="143">
        <v>1</v>
      </c>
      <c r="AC134" s="51">
        <v>3</v>
      </c>
      <c r="AD134" s="52">
        <v>3</v>
      </c>
      <c r="AE134" s="35">
        <v>0</v>
      </c>
      <c r="AF134" s="1"/>
      <c r="AG134" s="1"/>
    </row>
    <row r="135" spans="1:31" ht="14.25" customHeight="1">
      <c r="A135" s="120" t="s">
        <v>331</v>
      </c>
      <c r="B135" s="71">
        <v>32260</v>
      </c>
      <c r="C135" s="121">
        <v>20.5</v>
      </c>
      <c r="D135" s="174">
        <v>20.5</v>
      </c>
      <c r="E135" s="86">
        <v>109370377.46</v>
      </c>
      <c r="F135" s="122">
        <v>2.872518272904306</v>
      </c>
      <c r="G135" s="87">
        <v>3390.278284562926</v>
      </c>
      <c r="H135" s="123">
        <v>533514036.3902439</v>
      </c>
      <c r="I135" s="100">
        <v>2.872518272904315</v>
      </c>
      <c r="J135" s="87">
        <v>16537.94285152647</v>
      </c>
      <c r="K135" s="86">
        <v>5607624.63</v>
      </c>
      <c r="L135" s="122">
        <v>3.428373808553748</v>
      </c>
      <c r="M135" s="87">
        <v>173.82593397396155</v>
      </c>
      <c r="N135" s="101">
        <v>7499154.05</v>
      </c>
      <c r="O135" s="124">
        <v>0.42480695518577566</v>
      </c>
      <c r="P135" s="87">
        <v>232.45982796032237</v>
      </c>
      <c r="Q135" s="101">
        <v>122477156.13999999</v>
      </c>
      <c r="R135" s="124">
        <v>2.7444671594459664</v>
      </c>
      <c r="S135" s="87">
        <v>3796.56404649721</v>
      </c>
      <c r="T135" s="125">
        <v>89.29859322907693</v>
      </c>
      <c r="U135" s="125">
        <v>4.578506561329765</v>
      </c>
      <c r="V135" s="126">
        <v>6.122900209593323</v>
      </c>
      <c r="W135" s="11"/>
      <c r="X135" s="197">
        <v>980</v>
      </c>
      <c r="Y135" s="19" t="s">
        <v>331</v>
      </c>
      <c r="Z135" s="142" t="s">
        <v>355</v>
      </c>
      <c r="AA135" s="50" t="s">
        <v>527</v>
      </c>
      <c r="AB135" s="143">
        <v>1</v>
      </c>
      <c r="AC135" s="51">
        <v>5</v>
      </c>
      <c r="AD135" s="52">
        <v>1</v>
      </c>
      <c r="AE135" s="35">
        <v>0</v>
      </c>
    </row>
    <row r="136" spans="1:31" ht="14.25" customHeight="1">
      <c r="A136" s="120"/>
      <c r="B136" s="71"/>
      <c r="C136" s="121"/>
      <c r="D136" s="174"/>
      <c r="E136" s="86"/>
      <c r="F136" s="122"/>
      <c r="G136" s="87"/>
      <c r="H136" s="123"/>
      <c r="I136" s="100"/>
      <c r="J136" s="87"/>
      <c r="K136" s="86"/>
      <c r="L136" s="122"/>
      <c r="M136" s="87"/>
      <c r="N136" s="101"/>
      <c r="O136" s="124"/>
      <c r="P136" s="87"/>
      <c r="Q136" s="101"/>
      <c r="R136" s="124"/>
      <c r="S136" s="87"/>
      <c r="T136" s="125"/>
      <c r="U136" s="125"/>
      <c r="V136" s="126"/>
      <c r="W136" s="11"/>
      <c r="X136" s="197"/>
      <c r="Y136" s="19"/>
      <c r="Z136" s="142"/>
      <c r="AA136" s="50"/>
      <c r="AB136" s="143"/>
      <c r="AC136" s="51"/>
      <c r="AD136" s="52"/>
      <c r="AE136" s="35"/>
    </row>
    <row r="137" spans="1:31" ht="14.25" customHeight="1">
      <c r="A137" s="102" t="s">
        <v>367</v>
      </c>
      <c r="B137" s="54">
        <v>202009</v>
      </c>
      <c r="C137" s="93">
        <v>20.40734342872288</v>
      </c>
      <c r="D137" s="94">
        <v>20.48282283086248</v>
      </c>
      <c r="E137" s="81">
        <v>644808243.0999999</v>
      </c>
      <c r="F137" s="79">
        <v>0.8874034452482341</v>
      </c>
      <c r="G137" s="80">
        <v>3191.977798513927</v>
      </c>
      <c r="H137" s="81">
        <v>3148043843.490339</v>
      </c>
      <c r="I137" s="95">
        <v>0.5156323784209433</v>
      </c>
      <c r="J137" s="80">
        <v>15583.681140396413</v>
      </c>
      <c r="K137" s="81">
        <v>41237633.35999999</v>
      </c>
      <c r="L137" s="79">
        <v>-1.1896858017997471</v>
      </c>
      <c r="M137" s="80">
        <v>204.13760456217292</v>
      </c>
      <c r="N137" s="81">
        <v>61060101.349999994</v>
      </c>
      <c r="O137" s="96">
        <v>7.398386865996503</v>
      </c>
      <c r="P137" s="80">
        <v>302.26426223584093</v>
      </c>
      <c r="Q137" s="81">
        <v>747105977.8100002</v>
      </c>
      <c r="R137" s="96">
        <v>1.2716781252625555</v>
      </c>
      <c r="S137" s="80">
        <v>3698.3796653119425</v>
      </c>
      <c r="T137" s="97">
        <v>86.3074667117687</v>
      </c>
      <c r="U137" s="97">
        <v>5.519649766540526</v>
      </c>
      <c r="V137" s="98">
        <v>8.172883521690741</v>
      </c>
      <c r="W137" s="55"/>
      <c r="X137" s="196"/>
      <c r="Y137" s="62" t="s">
        <v>578</v>
      </c>
      <c r="Z137" s="142"/>
      <c r="AA137" s="50"/>
      <c r="AB137" s="143"/>
      <c r="AC137" s="51"/>
      <c r="AD137" s="52"/>
      <c r="AE137" s="35"/>
    </row>
    <row r="138" spans="1:31" ht="14.25" customHeight="1">
      <c r="A138" s="120"/>
      <c r="B138" s="71"/>
      <c r="C138" s="121"/>
      <c r="D138" s="174"/>
      <c r="E138" s="86"/>
      <c r="F138" s="122"/>
      <c r="G138" s="87"/>
      <c r="H138" s="123"/>
      <c r="I138" s="100"/>
      <c r="J138" s="87"/>
      <c r="K138" s="86"/>
      <c r="L138" s="122"/>
      <c r="M138" s="87"/>
      <c r="N138" s="101"/>
      <c r="O138" s="124"/>
      <c r="P138" s="87"/>
      <c r="Q138" s="101"/>
      <c r="R138" s="124"/>
      <c r="S138" s="87"/>
      <c r="T138" s="125"/>
      <c r="U138" s="125"/>
      <c r="V138" s="126"/>
      <c r="W138" s="11"/>
      <c r="X138" s="197"/>
      <c r="Y138" s="19"/>
      <c r="Z138" s="142"/>
      <c r="AA138" s="50"/>
      <c r="AB138" s="143"/>
      <c r="AC138" s="51"/>
      <c r="AD138" s="52"/>
      <c r="AE138" s="35"/>
    </row>
    <row r="139" spans="1:31" ht="14.25" customHeight="1">
      <c r="A139" s="120" t="s">
        <v>33</v>
      </c>
      <c r="B139" s="71">
        <v>8374</v>
      </c>
      <c r="C139" s="121">
        <v>20.75</v>
      </c>
      <c r="D139" s="174">
        <v>20.75</v>
      </c>
      <c r="E139" s="86">
        <v>25709414.45</v>
      </c>
      <c r="F139" s="122">
        <v>1.1789417631345365</v>
      </c>
      <c r="G139" s="87">
        <v>3070.1474146166706</v>
      </c>
      <c r="H139" s="123">
        <v>123900792.53012048</v>
      </c>
      <c r="I139" s="100">
        <v>1.1789417631345265</v>
      </c>
      <c r="J139" s="87">
        <v>14795.891154779136</v>
      </c>
      <c r="K139" s="86">
        <v>1522757.91</v>
      </c>
      <c r="L139" s="122">
        <v>-0.09544796220507083</v>
      </c>
      <c r="M139" s="87">
        <v>181.84355266300452</v>
      </c>
      <c r="N139" s="101">
        <v>2522454.65</v>
      </c>
      <c r="O139" s="124">
        <v>0.8340390144044307</v>
      </c>
      <c r="P139" s="87">
        <v>301.2245820396465</v>
      </c>
      <c r="Q139" s="101">
        <v>29754627.009999998</v>
      </c>
      <c r="R139" s="124">
        <v>1.0836407782708335</v>
      </c>
      <c r="S139" s="87">
        <v>3553.2155493193213</v>
      </c>
      <c r="T139" s="125">
        <v>86.40476132118721</v>
      </c>
      <c r="U139" s="125">
        <v>5.117718025798906</v>
      </c>
      <c r="V139" s="126">
        <v>8.477520653013894</v>
      </c>
      <c r="W139" s="11"/>
      <c r="X139" s="197">
        <v>16</v>
      </c>
      <c r="Y139" s="19" t="s">
        <v>33</v>
      </c>
      <c r="Z139" s="142" t="s">
        <v>343</v>
      </c>
      <c r="AA139" s="50" t="s">
        <v>487</v>
      </c>
      <c r="AB139" s="143">
        <v>2</v>
      </c>
      <c r="AC139" s="51">
        <v>3</v>
      </c>
      <c r="AD139" s="52">
        <v>2</v>
      </c>
      <c r="AE139" s="35">
        <v>0</v>
      </c>
    </row>
    <row r="140" spans="1:31" ht="14.25" customHeight="1">
      <c r="A140" s="120" t="s">
        <v>57</v>
      </c>
      <c r="B140" s="71">
        <v>3071</v>
      </c>
      <c r="C140" s="121">
        <v>21.5</v>
      </c>
      <c r="D140" s="174">
        <v>21.5</v>
      </c>
      <c r="E140" s="86">
        <v>7432183.36</v>
      </c>
      <c r="F140" s="122">
        <v>-2.2606289196875347</v>
      </c>
      <c r="G140" s="87">
        <v>2420.1183197655487</v>
      </c>
      <c r="H140" s="123">
        <v>34568294.697674416</v>
      </c>
      <c r="I140" s="100">
        <v>-2.260628919687549</v>
      </c>
      <c r="J140" s="87">
        <v>11256.364277979295</v>
      </c>
      <c r="K140" s="86">
        <v>1293936.87</v>
      </c>
      <c r="L140" s="122">
        <v>6.745866889593277</v>
      </c>
      <c r="M140" s="87">
        <v>421.3405633344188</v>
      </c>
      <c r="N140" s="101">
        <v>1352003.33</v>
      </c>
      <c r="O140" s="124">
        <v>0.5262177641300713</v>
      </c>
      <c r="P140" s="87">
        <v>440.2485607294041</v>
      </c>
      <c r="Q140" s="101">
        <v>10078123.56</v>
      </c>
      <c r="R140" s="124">
        <v>-0.8173442266374603</v>
      </c>
      <c r="S140" s="87">
        <v>3281.7074438293716</v>
      </c>
      <c r="T140" s="125">
        <v>73.74570589209962</v>
      </c>
      <c r="U140" s="125">
        <v>12.8390653507725</v>
      </c>
      <c r="V140" s="126">
        <v>13.41522875712788</v>
      </c>
      <c r="W140" s="11"/>
      <c r="X140" s="197">
        <v>81</v>
      </c>
      <c r="Y140" s="19" t="s">
        <v>57</v>
      </c>
      <c r="Z140" s="142" t="s">
        <v>343</v>
      </c>
      <c r="AA140" s="50" t="s">
        <v>487</v>
      </c>
      <c r="AB140" s="143">
        <v>2</v>
      </c>
      <c r="AC140" s="51">
        <v>2</v>
      </c>
      <c r="AD140" s="52">
        <v>3</v>
      </c>
      <c r="AE140" s="35">
        <v>0</v>
      </c>
    </row>
    <row r="141" spans="1:33" s="17" customFormat="1" ht="14.25" customHeight="1">
      <c r="A141" s="120" t="s">
        <v>72</v>
      </c>
      <c r="B141" s="71">
        <v>19695</v>
      </c>
      <c r="C141" s="121">
        <v>20.5</v>
      </c>
      <c r="D141" s="174">
        <v>20.5</v>
      </c>
      <c r="E141" s="86">
        <v>61888874.76</v>
      </c>
      <c r="F141" s="122">
        <v>-0.7947751726694836</v>
      </c>
      <c r="G141" s="87">
        <v>3142.364801218583</v>
      </c>
      <c r="H141" s="123">
        <v>301896950.0487805</v>
      </c>
      <c r="I141" s="100">
        <v>-0.7947751726694736</v>
      </c>
      <c r="J141" s="87">
        <v>15328.608786432114</v>
      </c>
      <c r="K141" s="86">
        <v>3460987.93</v>
      </c>
      <c r="L141" s="122">
        <v>-5.751828050562809</v>
      </c>
      <c r="M141" s="87">
        <v>175.72926783447576</v>
      </c>
      <c r="N141" s="101">
        <v>6171006.39</v>
      </c>
      <c r="O141" s="124">
        <v>0.7122345203521877</v>
      </c>
      <c r="P141" s="87">
        <v>313.3285803503427</v>
      </c>
      <c r="Q141" s="101">
        <v>71520869.08</v>
      </c>
      <c r="R141" s="124">
        <v>-0.9190311357461634</v>
      </c>
      <c r="S141" s="87">
        <v>3631.422649403402</v>
      </c>
      <c r="T141" s="125">
        <v>86.53261007045917</v>
      </c>
      <c r="U141" s="125">
        <v>4.839130137147377</v>
      </c>
      <c r="V141" s="126">
        <v>8.628259792393452</v>
      </c>
      <c r="W141" s="11"/>
      <c r="X141" s="197">
        <v>111</v>
      </c>
      <c r="Y141" s="19" t="s">
        <v>72</v>
      </c>
      <c r="Z141" s="142" t="s">
        <v>343</v>
      </c>
      <c r="AA141" s="50" t="s">
        <v>487</v>
      </c>
      <c r="AB141" s="143">
        <v>1</v>
      </c>
      <c r="AC141" s="51">
        <v>4</v>
      </c>
      <c r="AD141" s="52">
        <v>1</v>
      </c>
      <c r="AE141" s="35">
        <v>0</v>
      </c>
      <c r="AF141" s="1"/>
      <c r="AG141" s="1"/>
    </row>
    <row r="142" spans="1:31" ht="14.25" customHeight="1">
      <c r="A142" s="120" t="s">
        <v>64</v>
      </c>
      <c r="B142" s="71">
        <v>21892</v>
      </c>
      <c r="C142" s="121">
        <v>20.75</v>
      </c>
      <c r="D142" s="174">
        <v>21</v>
      </c>
      <c r="E142" s="86">
        <v>76688751.25</v>
      </c>
      <c r="F142" s="122">
        <v>1.9271695850796577</v>
      </c>
      <c r="G142" s="87">
        <v>3503.049116115476</v>
      </c>
      <c r="H142" s="123">
        <v>365184529.7619048</v>
      </c>
      <c r="I142" s="100">
        <v>0.713750899542994</v>
      </c>
      <c r="J142" s="87">
        <v>16681.18626721655</v>
      </c>
      <c r="K142" s="86">
        <v>3151326.79</v>
      </c>
      <c r="L142" s="122">
        <v>-11.668589700774058</v>
      </c>
      <c r="M142" s="87">
        <v>143.948784487484</v>
      </c>
      <c r="N142" s="101">
        <v>4915210.05</v>
      </c>
      <c r="O142" s="124">
        <v>1.4630028050524302</v>
      </c>
      <c r="P142" s="87">
        <v>224.5208318107071</v>
      </c>
      <c r="Q142" s="101">
        <v>84755288.09</v>
      </c>
      <c r="R142" s="124">
        <v>1.3204438586159541</v>
      </c>
      <c r="S142" s="87">
        <v>3871.5187324136673</v>
      </c>
      <c r="T142" s="125">
        <v>90.48255628435325</v>
      </c>
      <c r="U142" s="125">
        <v>3.7181476943995126</v>
      </c>
      <c r="V142" s="126">
        <v>5.799296021247232</v>
      </c>
      <c r="W142" s="11"/>
      <c r="X142" s="197">
        <v>98</v>
      </c>
      <c r="Y142" s="19" t="s">
        <v>64</v>
      </c>
      <c r="Z142" s="142" t="s">
        <v>343</v>
      </c>
      <c r="AA142" s="50" t="s">
        <v>487</v>
      </c>
      <c r="AB142" s="143">
        <v>2</v>
      </c>
      <c r="AC142" s="51">
        <v>5</v>
      </c>
      <c r="AD142" s="52">
        <v>1</v>
      </c>
      <c r="AE142" s="35">
        <v>0</v>
      </c>
    </row>
    <row r="143" spans="1:31" ht="14.25" customHeight="1">
      <c r="A143" s="120" t="s">
        <v>18</v>
      </c>
      <c r="B143" s="71">
        <v>2104</v>
      </c>
      <c r="C143" s="121">
        <v>21.5</v>
      </c>
      <c r="D143" s="174">
        <v>21.5</v>
      </c>
      <c r="E143" s="86">
        <v>5748318.64</v>
      </c>
      <c r="F143" s="122">
        <v>-2.958883983144545</v>
      </c>
      <c r="G143" s="87">
        <v>2732.090608365019</v>
      </c>
      <c r="H143" s="123">
        <v>26736365.76744186</v>
      </c>
      <c r="I143" s="100">
        <v>-2.9588839831445286</v>
      </c>
      <c r="J143" s="87">
        <v>12707.398178441948</v>
      </c>
      <c r="K143" s="86">
        <v>375394.1</v>
      </c>
      <c r="L143" s="122">
        <v>15.249597280140426</v>
      </c>
      <c r="M143" s="87">
        <v>178.41924904942965</v>
      </c>
      <c r="N143" s="101">
        <v>375739.29</v>
      </c>
      <c r="O143" s="124">
        <v>4.580165674734131</v>
      </c>
      <c r="P143" s="87">
        <v>178.5833127376426</v>
      </c>
      <c r="Q143" s="101">
        <v>6499452.029999999</v>
      </c>
      <c r="R143" s="124">
        <v>-1.651560830604933</v>
      </c>
      <c r="S143" s="87">
        <v>3089.093170152091</v>
      </c>
      <c r="T143" s="125">
        <v>88.44312741238896</v>
      </c>
      <c r="U143" s="125">
        <v>5.775780762243737</v>
      </c>
      <c r="V143" s="126">
        <v>5.781091825367316</v>
      </c>
      <c r="W143" s="11"/>
      <c r="X143" s="197">
        <v>283</v>
      </c>
      <c r="Y143" s="19" t="s">
        <v>18</v>
      </c>
      <c r="Z143" s="142" t="s">
        <v>343</v>
      </c>
      <c r="AA143" s="50" t="s">
        <v>487</v>
      </c>
      <c r="AB143" s="143">
        <v>2</v>
      </c>
      <c r="AC143" s="51">
        <v>2</v>
      </c>
      <c r="AD143" s="52">
        <v>3</v>
      </c>
      <c r="AE143" s="35">
        <v>0</v>
      </c>
    </row>
    <row r="144" spans="1:31" ht="14.25" customHeight="1">
      <c r="A144" s="120" t="s">
        <v>151</v>
      </c>
      <c r="B144" s="71">
        <v>4647</v>
      </c>
      <c r="C144" s="121">
        <v>21</v>
      </c>
      <c r="D144" s="174">
        <v>21.75</v>
      </c>
      <c r="E144" s="86">
        <v>14412384.95</v>
      </c>
      <c r="F144" s="122">
        <v>2.2992150198629133</v>
      </c>
      <c r="G144" s="87">
        <v>3101.4385517538194</v>
      </c>
      <c r="H144" s="123">
        <v>66263838.85057471</v>
      </c>
      <c r="I144" s="100">
        <v>-1.2283441187530535</v>
      </c>
      <c r="J144" s="87">
        <v>14259.487594270435</v>
      </c>
      <c r="K144" s="86">
        <v>637305.58</v>
      </c>
      <c r="L144" s="122">
        <v>25.2642442114441</v>
      </c>
      <c r="M144" s="87">
        <v>137.143443081558</v>
      </c>
      <c r="N144" s="101">
        <v>1236495.65</v>
      </c>
      <c r="O144" s="124">
        <v>14.431630298411331</v>
      </c>
      <c r="P144" s="87">
        <v>266.0847105659565</v>
      </c>
      <c r="Q144" s="101">
        <v>16286186.18</v>
      </c>
      <c r="R144" s="124">
        <v>3.880664583490883</v>
      </c>
      <c r="S144" s="87">
        <v>3504.666705401334</v>
      </c>
      <c r="T144" s="125">
        <v>88.49453635559507</v>
      </c>
      <c r="U144" s="125">
        <v>3.9131664894180886</v>
      </c>
      <c r="V144" s="126">
        <v>7.59229715498684</v>
      </c>
      <c r="W144" s="11"/>
      <c r="X144" s="197">
        <v>316</v>
      </c>
      <c r="Y144" s="19" t="s">
        <v>151</v>
      </c>
      <c r="Z144" s="142" t="s">
        <v>343</v>
      </c>
      <c r="AA144" s="50" t="s">
        <v>487</v>
      </c>
      <c r="AB144" s="143">
        <v>2</v>
      </c>
      <c r="AC144" s="51">
        <v>2</v>
      </c>
      <c r="AD144" s="52">
        <v>3</v>
      </c>
      <c r="AE144" s="35">
        <v>0</v>
      </c>
    </row>
    <row r="145" spans="1:31" ht="14.25" customHeight="1">
      <c r="A145" s="120" t="s">
        <v>156</v>
      </c>
      <c r="B145" s="71">
        <v>103754</v>
      </c>
      <c r="C145" s="121">
        <v>20.25</v>
      </c>
      <c r="D145" s="174">
        <v>20.25</v>
      </c>
      <c r="E145" s="86">
        <v>339727153.01</v>
      </c>
      <c r="F145" s="122">
        <v>0.9571877393141689</v>
      </c>
      <c r="G145" s="87">
        <v>3274.352343138578</v>
      </c>
      <c r="H145" s="123">
        <v>1677664953.1358025</v>
      </c>
      <c r="I145" s="100">
        <v>0.95718773931417</v>
      </c>
      <c r="J145" s="87">
        <v>16169.641200684335</v>
      </c>
      <c r="K145" s="86">
        <v>23395948.33</v>
      </c>
      <c r="L145" s="122">
        <v>-3.224849883617927</v>
      </c>
      <c r="M145" s="87">
        <v>225.4944226728608</v>
      </c>
      <c r="N145" s="101">
        <v>32664379.7</v>
      </c>
      <c r="O145" s="124">
        <v>13.454497287276455</v>
      </c>
      <c r="P145" s="87">
        <v>314.82525685756696</v>
      </c>
      <c r="Q145" s="101">
        <v>395787481.03999996</v>
      </c>
      <c r="R145" s="124">
        <v>1.6214285957279202</v>
      </c>
      <c r="S145" s="87">
        <v>3814.672022669005</v>
      </c>
      <c r="T145" s="125">
        <v>85.83575006397581</v>
      </c>
      <c r="U145" s="125">
        <v>5.911240110102296</v>
      </c>
      <c r="V145" s="126">
        <v>8.253009825921907</v>
      </c>
      <c r="W145" s="11"/>
      <c r="X145" s="197">
        <v>398</v>
      </c>
      <c r="Y145" s="29" t="s">
        <v>425</v>
      </c>
      <c r="Z145" s="142" t="s">
        <v>343</v>
      </c>
      <c r="AA145" s="50" t="s">
        <v>487</v>
      </c>
      <c r="AB145" s="143">
        <v>1</v>
      </c>
      <c r="AC145" s="51">
        <v>7</v>
      </c>
      <c r="AD145" s="52">
        <v>1</v>
      </c>
      <c r="AE145" s="35">
        <v>0</v>
      </c>
    </row>
    <row r="146" spans="1:33" s="17" customFormat="1" ht="14.25" customHeight="1">
      <c r="A146" s="120" t="s">
        <v>203</v>
      </c>
      <c r="B146" s="71">
        <v>14890</v>
      </c>
      <c r="C146" s="121">
        <v>20.5</v>
      </c>
      <c r="D146" s="174">
        <v>20.75</v>
      </c>
      <c r="E146" s="86">
        <v>48399247.99</v>
      </c>
      <c r="F146" s="122">
        <v>1.5305442498215265</v>
      </c>
      <c r="G146" s="87">
        <v>3250.4531893888516</v>
      </c>
      <c r="H146" s="123">
        <v>233249387.90361446</v>
      </c>
      <c r="I146" s="100">
        <v>0.3072846805465667</v>
      </c>
      <c r="J146" s="87">
        <v>15664.834647657117</v>
      </c>
      <c r="K146" s="86">
        <v>2173699.22</v>
      </c>
      <c r="L146" s="122">
        <v>6.47119018703715</v>
      </c>
      <c r="M146" s="87">
        <v>145.98382941571526</v>
      </c>
      <c r="N146" s="101">
        <v>4112354.76</v>
      </c>
      <c r="O146" s="124">
        <v>0.28133755433872876</v>
      </c>
      <c r="P146" s="87">
        <v>276.1823210208193</v>
      </c>
      <c r="Q146" s="101">
        <v>54685301.97</v>
      </c>
      <c r="R146" s="124">
        <v>1.6227908256430152</v>
      </c>
      <c r="S146" s="87">
        <v>3672.6193398253863</v>
      </c>
      <c r="T146" s="125">
        <v>88.5050392819473</v>
      </c>
      <c r="U146" s="125">
        <v>3.974924050327961</v>
      </c>
      <c r="V146" s="126">
        <v>7.5200366677247406</v>
      </c>
      <c r="W146" s="11"/>
      <c r="X146" s="197">
        <v>532</v>
      </c>
      <c r="Y146" s="19" t="s">
        <v>203</v>
      </c>
      <c r="Z146" s="142" t="s">
        <v>343</v>
      </c>
      <c r="AA146" s="50" t="s">
        <v>487</v>
      </c>
      <c r="AB146" s="143">
        <v>2</v>
      </c>
      <c r="AC146" s="51">
        <v>4</v>
      </c>
      <c r="AD146" s="52">
        <v>2</v>
      </c>
      <c r="AE146" s="35">
        <v>0</v>
      </c>
      <c r="AF146" s="1"/>
      <c r="AG146" s="1"/>
    </row>
    <row r="147" spans="1:31" ht="14.25" customHeight="1">
      <c r="A147" s="120" t="s">
        <v>210</v>
      </c>
      <c r="B147" s="71">
        <v>16288</v>
      </c>
      <c r="C147" s="121">
        <v>20.5</v>
      </c>
      <c r="D147" s="174">
        <v>20.5</v>
      </c>
      <c r="E147" s="86">
        <v>47481361.05</v>
      </c>
      <c r="F147" s="122">
        <v>0.777840506553438</v>
      </c>
      <c r="G147" s="87">
        <v>2915.113031065815</v>
      </c>
      <c r="H147" s="123">
        <v>231616395.36585367</v>
      </c>
      <c r="I147" s="100">
        <v>0.7778405065534385</v>
      </c>
      <c r="J147" s="87">
        <v>14220.06356617471</v>
      </c>
      <c r="K147" s="86">
        <v>2733808.01</v>
      </c>
      <c r="L147" s="122">
        <v>7.2300515288741245</v>
      </c>
      <c r="M147" s="87">
        <v>167.84184737229862</v>
      </c>
      <c r="N147" s="101">
        <v>4370899.14</v>
      </c>
      <c r="O147" s="124">
        <v>-0.8246794043511374</v>
      </c>
      <c r="P147" s="87">
        <v>268.3508804027505</v>
      </c>
      <c r="Q147" s="101">
        <v>54586068.199999996</v>
      </c>
      <c r="R147" s="124">
        <v>0.9514451354696865</v>
      </c>
      <c r="S147" s="87">
        <v>3351.305758840864</v>
      </c>
      <c r="T147" s="125">
        <v>86.9843947654028</v>
      </c>
      <c r="U147" s="125">
        <v>5.00825228881387</v>
      </c>
      <c r="V147" s="126">
        <v>8.007352945783333</v>
      </c>
      <c r="W147" s="11"/>
      <c r="X147" s="197">
        <v>560</v>
      </c>
      <c r="Y147" s="19" t="s">
        <v>210</v>
      </c>
      <c r="Z147" s="142" t="s">
        <v>343</v>
      </c>
      <c r="AA147" s="50" t="s">
        <v>487</v>
      </c>
      <c r="AB147" s="143">
        <v>1</v>
      </c>
      <c r="AC147" s="51">
        <v>4</v>
      </c>
      <c r="AD147" s="52">
        <v>2</v>
      </c>
      <c r="AE147" s="35">
        <v>0</v>
      </c>
    </row>
    <row r="148" spans="1:31" ht="14.25" customHeight="1">
      <c r="A148" s="120" t="s">
        <v>215</v>
      </c>
      <c r="B148" s="71">
        <v>3197</v>
      </c>
      <c r="C148" s="121">
        <v>20</v>
      </c>
      <c r="D148" s="174">
        <v>21</v>
      </c>
      <c r="E148" s="86">
        <v>8375954.04</v>
      </c>
      <c r="F148" s="122">
        <v>4.396079202758568</v>
      </c>
      <c r="G148" s="87">
        <v>2619.941832968408</v>
      </c>
      <c r="H148" s="123">
        <v>39885495.428571425</v>
      </c>
      <c r="I148" s="100">
        <v>-0.5751626640394705</v>
      </c>
      <c r="J148" s="87">
        <v>12475.91349032575</v>
      </c>
      <c r="K148" s="86">
        <v>1206685.29</v>
      </c>
      <c r="L148" s="122">
        <v>17.25453539454427</v>
      </c>
      <c r="M148" s="87">
        <v>377.4430059430716</v>
      </c>
      <c r="N148" s="101">
        <v>1416826.61</v>
      </c>
      <c r="O148" s="124">
        <v>2.644455629253687</v>
      </c>
      <c r="P148" s="87">
        <v>443.1737910541133</v>
      </c>
      <c r="Q148" s="101">
        <v>10999465.94</v>
      </c>
      <c r="R148" s="124">
        <v>5.432728317896926</v>
      </c>
      <c r="S148" s="87">
        <v>3440.5586299655924</v>
      </c>
      <c r="T148" s="125">
        <v>76.1487338175257</v>
      </c>
      <c r="U148" s="125">
        <v>10.970398895566744</v>
      </c>
      <c r="V148" s="126">
        <v>12.880867286907568</v>
      </c>
      <c r="W148" s="11"/>
      <c r="X148" s="197">
        <v>576</v>
      </c>
      <c r="Y148" s="19" t="s">
        <v>215</v>
      </c>
      <c r="Z148" s="142" t="s">
        <v>343</v>
      </c>
      <c r="AA148" s="50" t="s">
        <v>487</v>
      </c>
      <c r="AB148" s="143">
        <v>2</v>
      </c>
      <c r="AC148" s="51">
        <v>2</v>
      </c>
      <c r="AD148" s="52">
        <v>3</v>
      </c>
      <c r="AE148" s="35">
        <v>0</v>
      </c>
    </row>
    <row r="149" spans="1:33" ht="14.25" customHeight="1">
      <c r="A149" s="120" t="s">
        <v>287</v>
      </c>
      <c r="B149" s="71">
        <v>4097</v>
      </c>
      <c r="C149" s="121">
        <v>19</v>
      </c>
      <c r="D149" s="174">
        <v>19</v>
      </c>
      <c r="E149" s="86">
        <v>8944599.6</v>
      </c>
      <c r="F149" s="122">
        <v>-2.4914864225684394</v>
      </c>
      <c r="G149" s="87">
        <v>2183.207127166219</v>
      </c>
      <c r="H149" s="123">
        <v>47076840</v>
      </c>
      <c r="I149" s="100">
        <v>-2.491486422568428</v>
      </c>
      <c r="J149" s="87">
        <v>11490.563827190626</v>
      </c>
      <c r="K149" s="86">
        <v>1285783.33</v>
      </c>
      <c r="L149" s="122">
        <v>14.019242189276937</v>
      </c>
      <c r="M149" s="87">
        <v>313.83532584818164</v>
      </c>
      <c r="N149" s="101">
        <v>1922731.78</v>
      </c>
      <c r="O149" s="124">
        <v>0.31680375524976706</v>
      </c>
      <c r="P149" s="87">
        <v>469.3023627044179</v>
      </c>
      <c r="Q149" s="101">
        <v>12153114.709999999</v>
      </c>
      <c r="R149" s="124">
        <v>-0.5269664559650875</v>
      </c>
      <c r="S149" s="87">
        <v>2966.3448157188186</v>
      </c>
      <c r="T149" s="125">
        <v>73.59923619119695</v>
      </c>
      <c r="U149" s="125">
        <v>10.579866648851866</v>
      </c>
      <c r="V149" s="126">
        <v>15.820897159951189</v>
      </c>
      <c r="W149" s="11"/>
      <c r="X149" s="197">
        <v>781</v>
      </c>
      <c r="Y149" s="19" t="s">
        <v>287</v>
      </c>
      <c r="Z149" s="142" t="s">
        <v>343</v>
      </c>
      <c r="AA149" s="50" t="s">
        <v>487</v>
      </c>
      <c r="AB149" s="143">
        <v>2</v>
      </c>
      <c r="AC149" s="51">
        <v>2</v>
      </c>
      <c r="AD149" s="52">
        <v>3</v>
      </c>
      <c r="AE149" s="35">
        <v>0</v>
      </c>
      <c r="AF149" s="17"/>
      <c r="AG149" s="17"/>
    </row>
    <row r="150" spans="1:33" ht="14.25" customHeight="1">
      <c r="A150" s="120"/>
      <c r="B150" s="71"/>
      <c r="C150" s="121"/>
      <c r="D150" s="174"/>
      <c r="E150" s="86"/>
      <c r="F150" s="122"/>
      <c r="G150" s="87"/>
      <c r="H150" s="123"/>
      <c r="I150" s="100"/>
      <c r="J150" s="87"/>
      <c r="K150" s="86"/>
      <c r="L150" s="122"/>
      <c r="M150" s="87"/>
      <c r="N150" s="101"/>
      <c r="O150" s="124"/>
      <c r="P150" s="87"/>
      <c r="Q150" s="101"/>
      <c r="R150" s="124"/>
      <c r="S150" s="87"/>
      <c r="T150" s="125"/>
      <c r="U150" s="125"/>
      <c r="V150" s="126"/>
      <c r="W150" s="11"/>
      <c r="X150" s="197"/>
      <c r="Y150" s="19"/>
      <c r="Z150" s="142"/>
      <c r="AA150" s="50"/>
      <c r="AB150" s="143"/>
      <c r="AC150" s="51"/>
      <c r="AD150" s="52"/>
      <c r="AE150" s="35"/>
      <c r="AF150" s="17"/>
      <c r="AG150" s="17"/>
    </row>
    <row r="151" spans="1:33" ht="14.25" customHeight="1">
      <c r="A151" s="102" t="s">
        <v>368</v>
      </c>
      <c r="B151" s="54">
        <v>179858</v>
      </c>
      <c r="C151" s="93">
        <v>20.257395448590444</v>
      </c>
      <c r="D151" s="94">
        <v>20.51573229551165</v>
      </c>
      <c r="E151" s="81">
        <v>598283927.86</v>
      </c>
      <c r="F151" s="79">
        <v>1.2684440249844977</v>
      </c>
      <c r="G151" s="80">
        <v>3326.423777980407</v>
      </c>
      <c r="H151" s="81">
        <v>2916220192.5928335</v>
      </c>
      <c r="I151" s="95">
        <v>-0.006741776097283737</v>
      </c>
      <c r="J151" s="80">
        <v>16214.014347945787</v>
      </c>
      <c r="K151" s="81">
        <v>38446001.86999999</v>
      </c>
      <c r="L151" s="79">
        <v>-2.9337939958001735</v>
      </c>
      <c r="M151" s="80">
        <v>213.75753021828325</v>
      </c>
      <c r="N151" s="81">
        <v>53134812.69</v>
      </c>
      <c r="O151" s="96">
        <v>3.5640203605784717</v>
      </c>
      <c r="P151" s="80">
        <v>295.42646248707314</v>
      </c>
      <c r="Q151" s="81">
        <v>689864742.4200001</v>
      </c>
      <c r="R151" s="96">
        <v>1.1970568940306556</v>
      </c>
      <c r="S151" s="80">
        <v>3835.6077706857636</v>
      </c>
      <c r="T151" s="97">
        <v>86.72481590539898</v>
      </c>
      <c r="U151" s="97">
        <v>5.572976774423048</v>
      </c>
      <c r="V151" s="98">
        <v>7.7022073201779495</v>
      </c>
      <c r="W151" s="55"/>
      <c r="X151" s="196"/>
      <c r="Y151" s="62" t="s">
        <v>579</v>
      </c>
      <c r="Z151" s="142"/>
      <c r="AA151" s="50"/>
      <c r="AB151" s="143"/>
      <c r="AC151" s="51"/>
      <c r="AD151" s="52"/>
      <c r="AE151" s="35"/>
      <c r="AF151" s="17"/>
      <c r="AG151" s="17"/>
    </row>
    <row r="152" spans="1:33" ht="14.25" customHeight="1">
      <c r="A152" s="120"/>
      <c r="B152" s="71"/>
      <c r="C152" s="121"/>
      <c r="D152" s="174"/>
      <c r="E152" s="86"/>
      <c r="F152" s="122"/>
      <c r="G152" s="87"/>
      <c r="H152" s="123"/>
      <c r="I152" s="100"/>
      <c r="J152" s="87"/>
      <c r="K152" s="86"/>
      <c r="L152" s="122"/>
      <c r="M152" s="87"/>
      <c r="N152" s="101"/>
      <c r="O152" s="124"/>
      <c r="P152" s="87"/>
      <c r="Q152" s="101"/>
      <c r="R152" s="124"/>
      <c r="S152" s="87"/>
      <c r="T152" s="125"/>
      <c r="U152" s="125"/>
      <c r="V152" s="126"/>
      <c r="W152" s="11"/>
      <c r="X152" s="197"/>
      <c r="Y152" s="19"/>
      <c r="Z152" s="142"/>
      <c r="AA152" s="50"/>
      <c r="AB152" s="143"/>
      <c r="AC152" s="51"/>
      <c r="AD152" s="52"/>
      <c r="AE152" s="35"/>
      <c r="AF152" s="17"/>
      <c r="AG152" s="17"/>
    </row>
    <row r="153" spans="1:31" s="17" customFormat="1" ht="14.25" customHeight="1">
      <c r="A153" s="120" t="s">
        <v>52</v>
      </c>
      <c r="B153" s="71">
        <v>21061</v>
      </c>
      <c r="C153" s="121">
        <v>21</v>
      </c>
      <c r="D153" s="174">
        <v>21</v>
      </c>
      <c r="E153" s="86">
        <v>71569334.6</v>
      </c>
      <c r="F153" s="122">
        <v>-0.7812068812042726</v>
      </c>
      <c r="G153" s="87">
        <v>3398.192611936755</v>
      </c>
      <c r="H153" s="123">
        <v>340806355.23809516</v>
      </c>
      <c r="I153" s="100">
        <v>-0.7812068812042858</v>
      </c>
      <c r="J153" s="87">
        <v>16181.869580651211</v>
      </c>
      <c r="K153" s="86">
        <v>4861735.47</v>
      </c>
      <c r="L153" s="122">
        <v>-0.7515614173169747</v>
      </c>
      <c r="M153" s="87">
        <v>230.84067565642655</v>
      </c>
      <c r="N153" s="101">
        <v>5924103.22</v>
      </c>
      <c r="O153" s="124">
        <v>15.746297414901504</v>
      </c>
      <c r="P153" s="87">
        <v>281.28309292056406</v>
      </c>
      <c r="Q153" s="101">
        <v>82355173.28999999</v>
      </c>
      <c r="R153" s="124">
        <v>0.2502769221066201</v>
      </c>
      <c r="S153" s="87">
        <v>3910.3163805137456</v>
      </c>
      <c r="T153" s="125">
        <v>86.9032651391316</v>
      </c>
      <c r="U153" s="125">
        <v>5.903375921364661</v>
      </c>
      <c r="V153" s="126">
        <v>7.193358939503727</v>
      </c>
      <c r="W153" s="11"/>
      <c r="X153" s="197">
        <v>75</v>
      </c>
      <c r="Y153" s="29" t="s">
        <v>393</v>
      </c>
      <c r="Z153" s="142" t="s">
        <v>345</v>
      </c>
      <c r="AA153" s="50" t="s">
        <v>503</v>
      </c>
      <c r="AB153" s="143">
        <v>1</v>
      </c>
      <c r="AC153" s="51">
        <v>5</v>
      </c>
      <c r="AD153" s="52">
        <v>1</v>
      </c>
      <c r="AE153" s="35">
        <v>0</v>
      </c>
    </row>
    <row r="154" spans="1:31" ht="14.25" customHeight="1">
      <c r="A154" s="120" t="s">
        <v>75</v>
      </c>
      <c r="B154" s="71">
        <v>6950</v>
      </c>
      <c r="C154" s="121">
        <v>19.75</v>
      </c>
      <c r="D154" s="174">
        <v>20.25</v>
      </c>
      <c r="E154" s="86">
        <v>19929050.41</v>
      </c>
      <c r="F154" s="122">
        <v>2.8475503514366918</v>
      </c>
      <c r="G154" s="87">
        <v>2867.489267625899</v>
      </c>
      <c r="H154" s="123">
        <v>98415063.75308642</v>
      </c>
      <c r="I154" s="100">
        <v>0.30810466374689643</v>
      </c>
      <c r="J154" s="87">
        <v>14160.440827782219</v>
      </c>
      <c r="K154" s="86">
        <v>1337374.73</v>
      </c>
      <c r="L154" s="122">
        <v>8.378982514608138</v>
      </c>
      <c r="M154" s="87">
        <v>192.42801870503598</v>
      </c>
      <c r="N154" s="101">
        <v>2521995.94</v>
      </c>
      <c r="O154" s="124">
        <v>0.5188150280956105</v>
      </c>
      <c r="P154" s="87">
        <v>362.8771136690647</v>
      </c>
      <c r="Q154" s="101">
        <v>23788421.080000002</v>
      </c>
      <c r="R154" s="124">
        <v>2.890064089440267</v>
      </c>
      <c r="S154" s="87">
        <v>3422.7944</v>
      </c>
      <c r="T154" s="125">
        <v>83.77626385113575</v>
      </c>
      <c r="U154" s="125">
        <v>5.6219566885184795</v>
      </c>
      <c r="V154" s="126">
        <v>10.601779460345755</v>
      </c>
      <c r="W154" s="11"/>
      <c r="X154" s="197">
        <v>142</v>
      </c>
      <c r="Y154" s="19" t="s">
        <v>75</v>
      </c>
      <c r="Z154" s="142" t="s">
        <v>345</v>
      </c>
      <c r="AA154" s="50" t="s">
        <v>486</v>
      </c>
      <c r="AB154" s="143">
        <v>2</v>
      </c>
      <c r="AC154" s="51">
        <v>3</v>
      </c>
      <c r="AD154" s="52">
        <v>3</v>
      </c>
      <c r="AE154" s="35">
        <v>0</v>
      </c>
    </row>
    <row r="155" spans="1:31" ht="14.25" customHeight="1">
      <c r="A155" s="120" t="s">
        <v>137</v>
      </c>
      <c r="B155" s="71">
        <v>54518</v>
      </c>
      <c r="C155" s="121">
        <v>20.5</v>
      </c>
      <c r="D155" s="174">
        <v>20.5</v>
      </c>
      <c r="E155" s="86">
        <v>185629388.67</v>
      </c>
      <c r="F155" s="122">
        <v>-0.21719150355523684</v>
      </c>
      <c r="G155" s="87">
        <v>3404.919268315052</v>
      </c>
      <c r="H155" s="123">
        <v>905509213.0243902</v>
      </c>
      <c r="I155" s="100">
        <v>-0.2171915035552269</v>
      </c>
      <c r="J155" s="87">
        <v>16609.362284463667</v>
      </c>
      <c r="K155" s="86">
        <v>10200042.04</v>
      </c>
      <c r="L155" s="122">
        <v>-13.055215491564192</v>
      </c>
      <c r="M155" s="87">
        <v>187.09494185406652</v>
      </c>
      <c r="N155" s="101">
        <v>15386127.74</v>
      </c>
      <c r="O155" s="124">
        <v>7.294199095167209</v>
      </c>
      <c r="P155" s="87">
        <v>282.2210598334495</v>
      </c>
      <c r="Q155" s="101">
        <v>211215558.45</v>
      </c>
      <c r="R155" s="124">
        <v>-0.4194338480654486</v>
      </c>
      <c r="S155" s="87">
        <v>3874.2352700025676</v>
      </c>
      <c r="T155" s="125">
        <v>87.88622866243215</v>
      </c>
      <c r="U155" s="125">
        <v>4.829209606930829</v>
      </c>
      <c r="V155" s="126">
        <v>7.284561730637036</v>
      </c>
      <c r="W155" s="11"/>
      <c r="X155" s="197">
        <v>285</v>
      </c>
      <c r="Y155" s="19" t="s">
        <v>137</v>
      </c>
      <c r="Z155" s="142" t="s">
        <v>345</v>
      </c>
      <c r="AA155" s="50" t="s">
        <v>503</v>
      </c>
      <c r="AB155" s="143">
        <v>1</v>
      </c>
      <c r="AC155" s="51">
        <v>6</v>
      </c>
      <c r="AD155" s="52">
        <v>1</v>
      </c>
      <c r="AE155" s="35">
        <v>0</v>
      </c>
    </row>
    <row r="156" spans="1:31" ht="14.25" customHeight="1">
      <c r="A156" s="120" t="s">
        <v>138</v>
      </c>
      <c r="B156" s="71">
        <v>86453</v>
      </c>
      <c r="C156" s="121">
        <v>20</v>
      </c>
      <c r="D156" s="174">
        <v>20.5</v>
      </c>
      <c r="E156" s="86">
        <v>290265293.72</v>
      </c>
      <c r="F156" s="122">
        <v>2.851969790703849</v>
      </c>
      <c r="G156" s="87">
        <v>3357.4924377407383</v>
      </c>
      <c r="H156" s="123">
        <v>1415928262.0487807</v>
      </c>
      <c r="I156" s="100">
        <v>0.3433851616623039</v>
      </c>
      <c r="J156" s="87">
        <v>16378.011891418235</v>
      </c>
      <c r="K156" s="86">
        <v>19308261.24</v>
      </c>
      <c r="L156" s="122">
        <v>-0.9721303848918871</v>
      </c>
      <c r="M156" s="87">
        <v>223.33824436398967</v>
      </c>
      <c r="N156" s="101">
        <v>25863706.65</v>
      </c>
      <c r="O156" s="124">
        <v>-0.4233405470634501</v>
      </c>
      <c r="P156" s="87">
        <v>299.16494106624407</v>
      </c>
      <c r="Q156" s="101">
        <v>335437261.61</v>
      </c>
      <c r="R156" s="124">
        <v>2.364819346992013</v>
      </c>
      <c r="S156" s="87">
        <v>3879.9956231709716</v>
      </c>
      <c r="T156" s="125">
        <v>86.53340786494981</v>
      </c>
      <c r="U156" s="125">
        <v>5.756146811873562</v>
      </c>
      <c r="V156" s="126">
        <v>7.710445323176629</v>
      </c>
      <c r="W156" s="11"/>
      <c r="X156" s="198">
        <v>286</v>
      </c>
      <c r="Y156" s="19" t="s">
        <v>138</v>
      </c>
      <c r="Z156" s="142" t="s">
        <v>345</v>
      </c>
      <c r="AA156" s="50" t="s">
        <v>486</v>
      </c>
      <c r="AB156" s="143">
        <v>1</v>
      </c>
      <c r="AC156" s="51">
        <v>6</v>
      </c>
      <c r="AD156" s="52">
        <v>1</v>
      </c>
      <c r="AE156" s="35">
        <v>0</v>
      </c>
    </row>
    <row r="157" spans="1:31" ht="14.25" customHeight="1">
      <c r="A157" s="120" t="s">
        <v>190</v>
      </c>
      <c r="B157" s="71">
        <v>2123</v>
      </c>
      <c r="C157" s="121">
        <v>20</v>
      </c>
      <c r="D157" s="174">
        <v>20</v>
      </c>
      <c r="E157" s="86">
        <v>4759319.44</v>
      </c>
      <c r="F157" s="122">
        <v>-1.048014981659786</v>
      </c>
      <c r="G157" s="87">
        <v>2241.789656146962</v>
      </c>
      <c r="H157" s="123">
        <v>23796597.200000003</v>
      </c>
      <c r="I157" s="100">
        <v>-1.0480149816597821</v>
      </c>
      <c r="J157" s="87">
        <v>11208.94828073481</v>
      </c>
      <c r="K157" s="86">
        <v>725794.68</v>
      </c>
      <c r="L157" s="122">
        <v>16.26535947861092</v>
      </c>
      <c r="M157" s="87">
        <v>341.8721997173811</v>
      </c>
      <c r="N157" s="101">
        <v>445484</v>
      </c>
      <c r="O157" s="124">
        <v>2.303914072465049</v>
      </c>
      <c r="P157" s="87">
        <v>209.8370230805464</v>
      </c>
      <c r="Q157" s="101">
        <v>5930598.12</v>
      </c>
      <c r="R157" s="124">
        <v>1.0420667957036198</v>
      </c>
      <c r="S157" s="87">
        <v>2793.4988789448894</v>
      </c>
      <c r="T157" s="125">
        <v>80.25024362972685</v>
      </c>
      <c r="U157" s="125">
        <v>12.238136277559809</v>
      </c>
      <c r="V157" s="126">
        <v>7.511620092713347</v>
      </c>
      <c r="W157" s="11"/>
      <c r="X157" s="197">
        <v>489</v>
      </c>
      <c r="Y157" s="19" t="s">
        <v>190</v>
      </c>
      <c r="Z157" s="142" t="s">
        <v>345</v>
      </c>
      <c r="AA157" s="50" t="s">
        <v>503</v>
      </c>
      <c r="AB157" s="143">
        <v>2</v>
      </c>
      <c r="AC157" s="51">
        <v>2</v>
      </c>
      <c r="AD157" s="52">
        <v>3</v>
      </c>
      <c r="AE157" s="35">
        <v>0</v>
      </c>
    </row>
    <row r="158" spans="1:31" ht="14.25" customHeight="1">
      <c r="A158" s="120" t="s">
        <v>25</v>
      </c>
      <c r="B158" s="71">
        <v>5354</v>
      </c>
      <c r="C158" s="121">
        <v>19.75</v>
      </c>
      <c r="D158" s="174">
        <v>19.75</v>
      </c>
      <c r="E158" s="86">
        <v>17490540.41</v>
      </c>
      <c r="F158" s="122">
        <v>0.5026023520205871</v>
      </c>
      <c r="G158" s="87">
        <v>3266.8174094135225</v>
      </c>
      <c r="H158" s="123">
        <v>88559698.278481</v>
      </c>
      <c r="I158" s="100">
        <v>0.502602352020588</v>
      </c>
      <c r="J158" s="87">
        <v>16540.847642600114</v>
      </c>
      <c r="K158" s="86">
        <v>673080.98</v>
      </c>
      <c r="L158" s="122">
        <v>17.07585815063202</v>
      </c>
      <c r="M158" s="87">
        <v>125.71553604781471</v>
      </c>
      <c r="N158" s="101">
        <v>1912614</v>
      </c>
      <c r="O158" s="124">
        <v>2.9117334417290275</v>
      </c>
      <c r="P158" s="87">
        <v>357.23085543518863</v>
      </c>
      <c r="Q158" s="101">
        <v>20076235.39</v>
      </c>
      <c r="R158" s="124">
        <v>1.2086500167803225</v>
      </c>
      <c r="S158" s="87">
        <v>3749.763800896526</v>
      </c>
      <c r="T158" s="125">
        <v>87.12061833421251</v>
      </c>
      <c r="U158" s="125">
        <v>3.3526254645094595</v>
      </c>
      <c r="V158" s="126">
        <v>9.526756201278033</v>
      </c>
      <c r="W158" s="11"/>
      <c r="X158" s="197">
        <v>624</v>
      </c>
      <c r="Y158" s="29" t="s">
        <v>450</v>
      </c>
      <c r="Z158" s="142" t="s">
        <v>345</v>
      </c>
      <c r="AA158" s="50" t="s">
        <v>503</v>
      </c>
      <c r="AB158" s="143">
        <v>2</v>
      </c>
      <c r="AC158" s="51">
        <v>3</v>
      </c>
      <c r="AD158" s="52">
        <v>3</v>
      </c>
      <c r="AE158" s="35">
        <v>1</v>
      </c>
    </row>
    <row r="159" spans="1:31" ht="14.25" customHeight="1">
      <c r="A159" s="120" t="s">
        <v>326</v>
      </c>
      <c r="B159" s="71">
        <v>3399</v>
      </c>
      <c r="C159" s="121">
        <v>20</v>
      </c>
      <c r="D159" s="174">
        <v>20</v>
      </c>
      <c r="E159" s="86">
        <v>8641000.61</v>
      </c>
      <c r="F159" s="122">
        <v>-1.9980690343268492</v>
      </c>
      <c r="G159" s="87">
        <v>2542.218478964401</v>
      </c>
      <c r="H159" s="123">
        <v>43205003.05</v>
      </c>
      <c r="I159" s="100">
        <v>-1.998069034326845</v>
      </c>
      <c r="J159" s="87">
        <v>12711.092394822006</v>
      </c>
      <c r="K159" s="86">
        <v>1339712.73</v>
      </c>
      <c r="L159" s="122">
        <v>27.971417549335012</v>
      </c>
      <c r="M159" s="87">
        <v>394.14908208296555</v>
      </c>
      <c r="N159" s="101">
        <v>1080781.14</v>
      </c>
      <c r="O159" s="124">
        <v>0.8808391311581165</v>
      </c>
      <c r="P159" s="87">
        <v>317.9703265666372</v>
      </c>
      <c r="Q159" s="101">
        <v>11061494.48</v>
      </c>
      <c r="R159" s="124">
        <v>1.1530621768636906</v>
      </c>
      <c r="S159" s="87">
        <v>3254.337887614004</v>
      </c>
      <c r="T159" s="125">
        <v>78.11784045658177</v>
      </c>
      <c r="U159" s="125">
        <v>12.111498427471076</v>
      </c>
      <c r="V159" s="126">
        <v>9.770661115947144</v>
      </c>
      <c r="W159" s="11"/>
      <c r="X159" s="197">
        <v>935</v>
      </c>
      <c r="Y159" s="19" t="s">
        <v>326</v>
      </c>
      <c r="Z159" s="142" t="s">
        <v>345</v>
      </c>
      <c r="AA159" s="50" t="s">
        <v>503</v>
      </c>
      <c r="AB159" s="143">
        <v>2</v>
      </c>
      <c r="AC159" s="51">
        <v>2</v>
      </c>
      <c r="AD159" s="52">
        <v>3</v>
      </c>
      <c r="AE159" s="35">
        <v>0</v>
      </c>
    </row>
    <row r="160" spans="1:31" ht="14.25" customHeight="1">
      <c r="A160" s="120"/>
      <c r="B160" s="71"/>
      <c r="C160" s="121"/>
      <c r="D160" s="174"/>
      <c r="E160" s="86"/>
      <c r="F160" s="122"/>
      <c r="G160" s="87"/>
      <c r="H160" s="123"/>
      <c r="I160" s="100"/>
      <c r="J160" s="87"/>
      <c r="K160" s="86"/>
      <c r="L160" s="122"/>
      <c r="M160" s="87"/>
      <c r="N160" s="101"/>
      <c r="O160" s="124"/>
      <c r="P160" s="87"/>
      <c r="Q160" s="101"/>
      <c r="R160" s="124"/>
      <c r="S160" s="87"/>
      <c r="T160" s="125"/>
      <c r="U160" s="125"/>
      <c r="V160" s="126"/>
      <c r="W160" s="11"/>
      <c r="X160" s="197"/>
      <c r="Y160" s="19"/>
      <c r="Z160" s="142"/>
      <c r="AA160" s="50"/>
      <c r="AB160" s="143"/>
      <c r="AC160" s="51"/>
      <c r="AD160" s="52"/>
      <c r="AE160" s="35"/>
    </row>
    <row r="161" spans="1:31" ht="14.25" customHeight="1">
      <c r="A161" s="102" t="s">
        <v>369</v>
      </c>
      <c r="B161" s="54">
        <v>131764</v>
      </c>
      <c r="C161" s="93">
        <v>20.409125949562934</v>
      </c>
      <c r="D161" s="94">
        <v>20.61682320179005</v>
      </c>
      <c r="E161" s="81">
        <v>433429649.1100001</v>
      </c>
      <c r="F161" s="79">
        <v>0.8449244237715262</v>
      </c>
      <c r="G161" s="80">
        <v>3289.4390661333905</v>
      </c>
      <c r="H161" s="81">
        <v>2102310549.3399565</v>
      </c>
      <c r="I161" s="95">
        <v>-0.17100385474475335</v>
      </c>
      <c r="J161" s="80">
        <v>15955.12089295981</v>
      </c>
      <c r="K161" s="81">
        <v>36201888.93</v>
      </c>
      <c r="L161" s="79">
        <v>5.585181678306753</v>
      </c>
      <c r="M161" s="80">
        <v>274.74795035062687</v>
      </c>
      <c r="N161" s="81">
        <v>42678472.58</v>
      </c>
      <c r="O161" s="96">
        <v>6.228456123603613</v>
      </c>
      <c r="P161" s="80">
        <v>323.9008574420934</v>
      </c>
      <c r="Q161" s="81">
        <v>512310010.61999995</v>
      </c>
      <c r="R161" s="96">
        <v>1.5961584220149192</v>
      </c>
      <c r="S161" s="80">
        <v>3888.0878739261098</v>
      </c>
      <c r="T161" s="97">
        <v>84.60300211300995</v>
      </c>
      <c r="U161" s="97">
        <v>7.066402798998268</v>
      </c>
      <c r="V161" s="98">
        <v>8.330595087991803</v>
      </c>
      <c r="W161" s="55"/>
      <c r="X161" s="196"/>
      <c r="Y161" s="62" t="s">
        <v>580</v>
      </c>
      <c r="Z161" s="54"/>
      <c r="AA161" s="50"/>
      <c r="AB161" s="143"/>
      <c r="AC161" s="51"/>
      <c r="AD161" s="52"/>
      <c r="AE161" s="35"/>
    </row>
    <row r="162" spans="1:31" ht="14.25" customHeight="1">
      <c r="A162" s="120"/>
      <c r="B162" s="71"/>
      <c r="C162" s="121"/>
      <c r="D162" s="174"/>
      <c r="E162" s="86"/>
      <c r="F162" s="122"/>
      <c r="G162" s="87"/>
      <c r="H162" s="123"/>
      <c r="I162" s="100"/>
      <c r="J162" s="87"/>
      <c r="K162" s="86"/>
      <c r="L162" s="122"/>
      <c r="M162" s="87"/>
      <c r="N162" s="101"/>
      <c r="O162" s="124"/>
      <c r="P162" s="87"/>
      <c r="Q162" s="101"/>
      <c r="R162" s="124"/>
      <c r="S162" s="87"/>
      <c r="T162" s="125"/>
      <c r="U162" s="125"/>
      <c r="V162" s="126"/>
      <c r="W162" s="11"/>
      <c r="X162" s="197"/>
      <c r="Y162" s="19"/>
      <c r="Z162" s="142"/>
      <c r="AA162" s="50"/>
      <c r="AB162" s="143"/>
      <c r="AC162" s="51"/>
      <c r="AD162" s="52"/>
      <c r="AE162" s="35"/>
    </row>
    <row r="163" spans="1:31" ht="14.25" customHeight="1">
      <c r="A163" s="120" t="s">
        <v>83</v>
      </c>
      <c r="B163" s="71">
        <v>28037</v>
      </c>
      <c r="C163" s="121">
        <v>19.5</v>
      </c>
      <c r="D163" s="174">
        <v>20</v>
      </c>
      <c r="E163" s="86">
        <v>93617814.54</v>
      </c>
      <c r="F163" s="122">
        <v>2.1553187883762375</v>
      </c>
      <c r="G163" s="87">
        <v>3339.081019367265</v>
      </c>
      <c r="H163" s="123">
        <v>468089072.7</v>
      </c>
      <c r="I163" s="100">
        <v>-0.3985641813331898</v>
      </c>
      <c r="J163" s="87">
        <v>16695.405096836323</v>
      </c>
      <c r="K163" s="86">
        <v>4602858.55</v>
      </c>
      <c r="L163" s="122">
        <v>-20.230517389204532</v>
      </c>
      <c r="M163" s="87">
        <v>164.1708652851589</v>
      </c>
      <c r="N163" s="101">
        <v>9093685.21</v>
      </c>
      <c r="O163" s="124">
        <v>16.166770532262586</v>
      </c>
      <c r="P163" s="87">
        <v>324.34587188358245</v>
      </c>
      <c r="Q163" s="101">
        <v>107314358.30000001</v>
      </c>
      <c r="R163" s="124">
        <v>1.9701504763528461</v>
      </c>
      <c r="S163" s="87">
        <v>3827.5977565360063</v>
      </c>
      <c r="T163" s="125">
        <v>87.23698862205282</v>
      </c>
      <c r="U163" s="125">
        <v>4.28913579032229</v>
      </c>
      <c r="V163" s="126">
        <v>8.473875587624885</v>
      </c>
      <c r="W163" s="11"/>
      <c r="X163" s="197">
        <v>153</v>
      </c>
      <c r="Y163" s="19" t="s">
        <v>83</v>
      </c>
      <c r="Z163" s="142" t="s">
        <v>358</v>
      </c>
      <c r="AA163" s="53" t="s">
        <v>516</v>
      </c>
      <c r="AB163" s="143">
        <v>1</v>
      </c>
      <c r="AC163" s="51">
        <v>5</v>
      </c>
      <c r="AD163" s="52">
        <v>1</v>
      </c>
      <c r="AE163" s="35">
        <v>0</v>
      </c>
    </row>
    <row r="164" spans="1:31" ht="14.25" customHeight="1">
      <c r="A164" s="120" t="s">
        <v>161</v>
      </c>
      <c r="B164" s="71">
        <v>72794</v>
      </c>
      <c r="C164" s="121">
        <v>21</v>
      </c>
      <c r="D164" s="174">
        <v>21</v>
      </c>
      <c r="E164" s="86">
        <v>249195975.28</v>
      </c>
      <c r="F164" s="122">
        <v>0.13674671968441884</v>
      </c>
      <c r="G164" s="87">
        <v>3423.303778882875</v>
      </c>
      <c r="H164" s="123">
        <v>1186647501.3333333</v>
      </c>
      <c r="I164" s="100">
        <v>0.13674671968441646</v>
      </c>
      <c r="J164" s="87">
        <v>16301.446566108927</v>
      </c>
      <c r="K164" s="86">
        <v>23438696.85</v>
      </c>
      <c r="L164" s="122">
        <v>10.4124192873669</v>
      </c>
      <c r="M164" s="87">
        <v>321.98665892793366</v>
      </c>
      <c r="N164" s="101">
        <v>24501674.21</v>
      </c>
      <c r="O164" s="124">
        <v>3.5622868533142915</v>
      </c>
      <c r="P164" s="87">
        <v>336.58919979668656</v>
      </c>
      <c r="Q164" s="101">
        <v>297136346.34</v>
      </c>
      <c r="R164" s="124">
        <v>1.155255382165197</v>
      </c>
      <c r="S164" s="87">
        <v>4081.8796376074947</v>
      </c>
      <c r="T164" s="125">
        <v>83.86586775717302</v>
      </c>
      <c r="U164" s="125">
        <v>7.888195819430362</v>
      </c>
      <c r="V164" s="126">
        <v>8.245936423396625</v>
      </c>
      <c r="W164" s="11"/>
      <c r="X164" s="198">
        <v>405</v>
      </c>
      <c r="Y164" s="29" t="s">
        <v>427</v>
      </c>
      <c r="Z164" s="142" t="s">
        <v>358</v>
      </c>
      <c r="AA164" s="50" t="s">
        <v>521</v>
      </c>
      <c r="AB164" s="143" t="s">
        <v>554</v>
      </c>
      <c r="AC164" s="51">
        <v>6</v>
      </c>
      <c r="AD164" s="52">
        <v>1</v>
      </c>
      <c r="AE164" s="35">
        <v>0</v>
      </c>
    </row>
    <row r="165" spans="1:31" ht="14.25" customHeight="1">
      <c r="A165" s="120" t="s">
        <v>165</v>
      </c>
      <c r="B165" s="71">
        <v>3116</v>
      </c>
      <c r="C165" s="121">
        <v>21</v>
      </c>
      <c r="D165" s="174">
        <v>21</v>
      </c>
      <c r="E165" s="86">
        <v>9399312.45</v>
      </c>
      <c r="F165" s="122">
        <v>2.8533698289035656</v>
      </c>
      <c r="G165" s="87">
        <v>3016.4674101412065</v>
      </c>
      <c r="H165" s="123">
        <v>44758630.71428571</v>
      </c>
      <c r="I165" s="100">
        <v>2.853369828903558</v>
      </c>
      <c r="J165" s="87">
        <v>14364.130524481934</v>
      </c>
      <c r="K165" s="86">
        <v>526870.64</v>
      </c>
      <c r="L165" s="122">
        <v>16.85728951435384</v>
      </c>
      <c r="M165" s="87">
        <v>169.08557124518615</v>
      </c>
      <c r="N165" s="101">
        <v>791589.41</v>
      </c>
      <c r="O165" s="124">
        <v>8.966997080881562</v>
      </c>
      <c r="P165" s="87">
        <v>254.04024711168165</v>
      </c>
      <c r="Q165" s="101">
        <v>10717772.5</v>
      </c>
      <c r="R165" s="124">
        <v>3.8959515271805687</v>
      </c>
      <c r="S165" s="87">
        <v>3439.5932284980745</v>
      </c>
      <c r="T165" s="125">
        <v>87.69837622509714</v>
      </c>
      <c r="U165" s="125">
        <v>4.915859522116186</v>
      </c>
      <c r="V165" s="126">
        <v>7.385764252786668</v>
      </c>
      <c r="W165" s="11"/>
      <c r="X165" s="197">
        <v>416</v>
      </c>
      <c r="Y165" s="19" t="s">
        <v>165</v>
      </c>
      <c r="Z165" s="142" t="s">
        <v>358</v>
      </c>
      <c r="AA165" s="50" t="s">
        <v>521</v>
      </c>
      <c r="AB165" s="143">
        <v>2</v>
      </c>
      <c r="AC165" s="51">
        <v>2</v>
      </c>
      <c r="AD165" s="52">
        <v>3</v>
      </c>
      <c r="AE165" s="35">
        <v>0</v>
      </c>
    </row>
    <row r="166" spans="1:31" ht="14.25" customHeight="1">
      <c r="A166" s="120" t="s">
        <v>181</v>
      </c>
      <c r="B166" s="71">
        <v>4949</v>
      </c>
      <c r="C166" s="121">
        <v>19</v>
      </c>
      <c r="D166" s="174">
        <v>19.75</v>
      </c>
      <c r="E166" s="86">
        <v>13469954.29</v>
      </c>
      <c r="F166" s="122">
        <v>2.532763791711149</v>
      </c>
      <c r="G166" s="87">
        <v>2721.7527359062433</v>
      </c>
      <c r="H166" s="123">
        <v>68202300.20253165</v>
      </c>
      <c r="I166" s="100">
        <v>-1.360885466201911</v>
      </c>
      <c r="J166" s="87">
        <v>13781.02651091769</v>
      </c>
      <c r="K166" s="86">
        <v>1971594.88</v>
      </c>
      <c r="L166" s="122">
        <v>12.865642108908808</v>
      </c>
      <c r="M166" s="87">
        <v>398.38247726813495</v>
      </c>
      <c r="N166" s="101">
        <v>1345307.03</v>
      </c>
      <c r="O166" s="124">
        <v>6.036497882398441</v>
      </c>
      <c r="P166" s="87">
        <v>271.83411396241667</v>
      </c>
      <c r="Q166" s="101">
        <v>16786856.2</v>
      </c>
      <c r="R166" s="124">
        <v>3.925418518665164</v>
      </c>
      <c r="S166" s="87">
        <v>3391.969327136795</v>
      </c>
      <c r="T166" s="125">
        <v>80.24107748060652</v>
      </c>
      <c r="U166" s="125">
        <v>11.744872634341146</v>
      </c>
      <c r="V166" s="126">
        <v>8.01404988505233</v>
      </c>
      <c r="W166" s="11"/>
      <c r="X166" s="197">
        <v>441</v>
      </c>
      <c r="Y166" s="19" t="s">
        <v>181</v>
      </c>
      <c r="Z166" s="142" t="s">
        <v>358</v>
      </c>
      <c r="AA166" s="50" t="s">
        <v>521</v>
      </c>
      <c r="AB166" s="143">
        <v>2</v>
      </c>
      <c r="AC166" s="51">
        <v>2</v>
      </c>
      <c r="AD166" s="52">
        <v>3</v>
      </c>
      <c r="AE166" s="35">
        <v>0</v>
      </c>
    </row>
    <row r="167" spans="1:31" ht="14.25" customHeight="1">
      <c r="A167" s="120" t="s">
        <v>218</v>
      </c>
      <c r="B167" s="71">
        <v>5373</v>
      </c>
      <c r="C167" s="121">
        <v>19.5</v>
      </c>
      <c r="D167" s="174">
        <v>19.5</v>
      </c>
      <c r="E167" s="86">
        <v>13256119.04</v>
      </c>
      <c r="F167" s="122">
        <v>-2.4326675271072355</v>
      </c>
      <c r="G167" s="87">
        <v>2467.172722873627</v>
      </c>
      <c r="H167" s="123">
        <v>67980097.64102565</v>
      </c>
      <c r="I167" s="100">
        <v>-2.432667527107222</v>
      </c>
      <c r="J167" s="87">
        <v>12652.167809608347</v>
      </c>
      <c r="K167" s="86">
        <v>1262275.66</v>
      </c>
      <c r="L167" s="122">
        <v>6.251870154832232</v>
      </c>
      <c r="M167" s="87">
        <v>234.92939884608225</v>
      </c>
      <c r="N167" s="101">
        <v>1400898.28</v>
      </c>
      <c r="O167" s="124">
        <v>1.208386560998027</v>
      </c>
      <c r="P167" s="87">
        <v>260.72925367578637</v>
      </c>
      <c r="Q167" s="101">
        <v>15919292.979999999</v>
      </c>
      <c r="R167" s="124">
        <v>-1.4822817937945614</v>
      </c>
      <c r="S167" s="87">
        <v>2962.831375395496</v>
      </c>
      <c r="T167" s="125">
        <v>83.27077751916593</v>
      </c>
      <c r="U167" s="125">
        <v>7.929219354062042</v>
      </c>
      <c r="V167" s="126">
        <v>8.80000312677203</v>
      </c>
      <c r="W167" s="11"/>
      <c r="X167" s="197">
        <v>580</v>
      </c>
      <c r="Y167" s="19" t="s">
        <v>218</v>
      </c>
      <c r="Z167" s="142" t="s">
        <v>358</v>
      </c>
      <c r="AA167" s="53" t="s">
        <v>516</v>
      </c>
      <c r="AB167" s="143">
        <v>2</v>
      </c>
      <c r="AC167" s="51">
        <v>3</v>
      </c>
      <c r="AD167" s="52">
        <v>3</v>
      </c>
      <c r="AE167" s="35">
        <v>0</v>
      </c>
    </row>
    <row r="168" spans="1:31" ht="14.25" customHeight="1">
      <c r="A168" s="120" t="s">
        <v>252</v>
      </c>
      <c r="B168" s="71">
        <v>3626</v>
      </c>
      <c r="C168" s="121">
        <v>19.75</v>
      </c>
      <c r="D168" s="174">
        <v>20.5</v>
      </c>
      <c r="E168" s="86">
        <v>10769598.52</v>
      </c>
      <c r="F168" s="122">
        <v>2.2202069505399353</v>
      </c>
      <c r="G168" s="87">
        <v>2970.104390512962</v>
      </c>
      <c r="H168" s="123">
        <v>52534626.92682927</v>
      </c>
      <c r="I168" s="100">
        <v>-1.5195567183822458</v>
      </c>
      <c r="J168" s="87">
        <v>14488.31410006323</v>
      </c>
      <c r="K168" s="86">
        <v>746512.68</v>
      </c>
      <c r="L168" s="122">
        <v>13.467120728075372</v>
      </c>
      <c r="M168" s="87">
        <v>205.87773855488143</v>
      </c>
      <c r="N168" s="101">
        <v>722576.5</v>
      </c>
      <c r="O168" s="124">
        <v>28.10191883272203</v>
      </c>
      <c r="P168" s="87">
        <v>199.2764754550469</v>
      </c>
      <c r="Q168" s="101">
        <v>12238687.7</v>
      </c>
      <c r="R168" s="124">
        <v>4.09119194676035</v>
      </c>
      <c r="S168" s="87">
        <v>3375.25860452289</v>
      </c>
      <c r="T168" s="125">
        <v>87.99635045839106</v>
      </c>
      <c r="U168" s="125">
        <v>6.09961376823105</v>
      </c>
      <c r="V168" s="126">
        <v>5.904035773377893</v>
      </c>
      <c r="W168" s="11"/>
      <c r="X168" s="197">
        <v>689</v>
      </c>
      <c r="Y168" s="19" t="s">
        <v>252</v>
      </c>
      <c r="Z168" s="142" t="s">
        <v>358</v>
      </c>
      <c r="AA168" s="53" t="s">
        <v>516</v>
      </c>
      <c r="AB168" s="143">
        <v>2</v>
      </c>
      <c r="AC168" s="51">
        <v>2</v>
      </c>
      <c r="AD168" s="52">
        <v>3</v>
      </c>
      <c r="AE168" s="35">
        <v>0</v>
      </c>
    </row>
    <row r="169" spans="1:31" ht="14.25" customHeight="1">
      <c r="A169" s="120" t="s">
        <v>257</v>
      </c>
      <c r="B169" s="71">
        <v>5404</v>
      </c>
      <c r="C169" s="121">
        <v>19.5</v>
      </c>
      <c r="D169" s="174">
        <v>20.5</v>
      </c>
      <c r="E169" s="86">
        <v>17612980.72</v>
      </c>
      <c r="F169" s="122">
        <v>4.86341300155638</v>
      </c>
      <c r="G169" s="87">
        <v>3259.2488378978533</v>
      </c>
      <c r="H169" s="123">
        <v>85916979.12195122</v>
      </c>
      <c r="I169" s="100">
        <v>-0.25187543754392205</v>
      </c>
      <c r="J169" s="87">
        <v>15898.77481901392</v>
      </c>
      <c r="K169" s="86">
        <v>1825994.44</v>
      </c>
      <c r="L169" s="122">
        <v>13.81888234079952</v>
      </c>
      <c r="M169" s="87">
        <v>337.8968245743893</v>
      </c>
      <c r="N169" s="101">
        <v>1775894.48</v>
      </c>
      <c r="O169" s="124">
        <v>1.0141616731933245</v>
      </c>
      <c r="P169" s="87">
        <v>328.6259215396003</v>
      </c>
      <c r="Q169" s="101">
        <v>21214869.64</v>
      </c>
      <c r="R169" s="124">
        <v>5.240426115433674</v>
      </c>
      <c r="S169" s="87">
        <v>3925.771584011843</v>
      </c>
      <c r="T169" s="125">
        <v>83.02186635543238</v>
      </c>
      <c r="U169" s="125">
        <v>8.607144285992417</v>
      </c>
      <c r="V169" s="126">
        <v>8.370989358575196</v>
      </c>
      <c r="W169" s="11"/>
      <c r="X169" s="197">
        <v>700</v>
      </c>
      <c r="Y169" s="19" t="s">
        <v>257</v>
      </c>
      <c r="Z169" s="142" t="s">
        <v>358</v>
      </c>
      <c r="AA169" s="53" t="s">
        <v>516</v>
      </c>
      <c r="AB169" s="143">
        <v>2</v>
      </c>
      <c r="AC169" s="51">
        <v>3</v>
      </c>
      <c r="AD169" s="52">
        <v>3</v>
      </c>
      <c r="AE169" s="35">
        <v>0</v>
      </c>
    </row>
    <row r="170" spans="1:31" ht="14.25" customHeight="1">
      <c r="A170" s="120" t="s">
        <v>266</v>
      </c>
      <c r="B170" s="71">
        <v>3667</v>
      </c>
      <c r="C170" s="121">
        <v>21</v>
      </c>
      <c r="D170" s="174">
        <v>21</v>
      </c>
      <c r="E170" s="86">
        <v>9904148.73</v>
      </c>
      <c r="F170" s="122">
        <v>-2.847843797216608</v>
      </c>
      <c r="G170" s="87">
        <v>2700.885936733024</v>
      </c>
      <c r="H170" s="123">
        <v>47162613</v>
      </c>
      <c r="I170" s="100">
        <v>-2.847843797216611</v>
      </c>
      <c r="J170" s="87">
        <v>12861.361603490592</v>
      </c>
      <c r="K170" s="86">
        <v>1105635.83</v>
      </c>
      <c r="L170" s="122">
        <v>14.636131297788161</v>
      </c>
      <c r="M170" s="87">
        <v>301.5096345786747</v>
      </c>
      <c r="N170" s="101">
        <v>1321026.13</v>
      </c>
      <c r="O170" s="124">
        <v>-1.3596463754281167</v>
      </c>
      <c r="P170" s="87">
        <v>360.2471038996455</v>
      </c>
      <c r="Q170" s="101">
        <v>12330810.690000001</v>
      </c>
      <c r="R170" s="124">
        <v>-1.3391531703494381</v>
      </c>
      <c r="S170" s="87">
        <v>3362.642675211345</v>
      </c>
      <c r="T170" s="125">
        <v>80.32033723485864</v>
      </c>
      <c r="U170" s="125">
        <v>8.966448823163304</v>
      </c>
      <c r="V170" s="126">
        <v>10.713213941978049</v>
      </c>
      <c r="W170" s="11"/>
      <c r="X170" s="197">
        <v>739</v>
      </c>
      <c r="Y170" s="19" t="s">
        <v>266</v>
      </c>
      <c r="Z170" s="142" t="s">
        <v>358</v>
      </c>
      <c r="AA170" s="50" t="s">
        <v>521</v>
      </c>
      <c r="AB170" s="143">
        <v>2</v>
      </c>
      <c r="AC170" s="51">
        <v>2</v>
      </c>
      <c r="AD170" s="52">
        <v>3</v>
      </c>
      <c r="AE170" s="35">
        <v>0</v>
      </c>
    </row>
    <row r="171" spans="1:31" ht="14.25" customHeight="1">
      <c r="A171" s="120" t="s">
        <v>290</v>
      </c>
      <c r="B171" s="71">
        <v>4798</v>
      </c>
      <c r="C171" s="121">
        <v>19.75</v>
      </c>
      <c r="D171" s="174">
        <v>20</v>
      </c>
      <c r="E171" s="86">
        <v>16203745.54</v>
      </c>
      <c r="F171" s="122">
        <v>1.8386259651451058</v>
      </c>
      <c r="G171" s="87">
        <v>3377.187482284285</v>
      </c>
      <c r="H171" s="123">
        <v>81018727.7</v>
      </c>
      <c r="I171" s="100">
        <v>0.5656431405808051</v>
      </c>
      <c r="J171" s="87">
        <v>16885.937411421426</v>
      </c>
      <c r="K171" s="86">
        <v>721449.4</v>
      </c>
      <c r="L171" s="122">
        <v>6.725975854864398</v>
      </c>
      <c r="M171" s="87">
        <v>150.3646102542726</v>
      </c>
      <c r="N171" s="101">
        <v>1725821.33</v>
      </c>
      <c r="O171" s="124">
        <v>4.6962049483990915</v>
      </c>
      <c r="P171" s="87">
        <v>359.69598374322635</v>
      </c>
      <c r="Q171" s="101">
        <v>18651016.269999996</v>
      </c>
      <c r="R171" s="124">
        <v>2.278108499342588</v>
      </c>
      <c r="S171" s="87">
        <v>3887.248076281783</v>
      </c>
      <c r="T171" s="125">
        <v>86.87861993913752</v>
      </c>
      <c r="U171" s="125">
        <v>3.8681506120416898</v>
      </c>
      <c r="V171" s="126">
        <v>9.253229448820809</v>
      </c>
      <c r="W171" s="11"/>
      <c r="X171" s="197">
        <v>831</v>
      </c>
      <c r="Y171" s="19" t="s">
        <v>290</v>
      </c>
      <c r="Z171" s="142" t="s">
        <v>358</v>
      </c>
      <c r="AA171" s="50" t="s">
        <v>521</v>
      </c>
      <c r="AB171" s="143">
        <v>2</v>
      </c>
      <c r="AC171" s="51">
        <v>2</v>
      </c>
      <c r="AD171" s="52">
        <v>3</v>
      </c>
      <c r="AE171" s="35">
        <v>0</v>
      </c>
    </row>
    <row r="172" spans="1:31" ht="14.25" customHeight="1">
      <c r="A172" s="120"/>
      <c r="B172" s="71"/>
      <c r="C172" s="121"/>
      <c r="D172" s="174"/>
      <c r="E172" s="86"/>
      <c r="F172" s="122"/>
      <c r="G172" s="87"/>
      <c r="H172" s="123"/>
      <c r="I172" s="100"/>
      <c r="J172" s="87"/>
      <c r="K172" s="86"/>
      <c r="L172" s="122"/>
      <c r="M172" s="87"/>
      <c r="N172" s="101"/>
      <c r="O172" s="124"/>
      <c r="P172" s="87"/>
      <c r="Q172" s="101"/>
      <c r="R172" s="124"/>
      <c r="S172" s="87"/>
      <c r="T172" s="125"/>
      <c r="U172" s="125"/>
      <c r="V172" s="126"/>
      <c r="W172" s="11"/>
      <c r="X172" s="197"/>
      <c r="Y172" s="19"/>
      <c r="Z172" s="142"/>
      <c r="AA172" s="50"/>
      <c r="AB172" s="143"/>
      <c r="AC172" s="51"/>
      <c r="AD172" s="52"/>
      <c r="AE172" s="35"/>
    </row>
    <row r="173" spans="1:31" ht="14.25" customHeight="1">
      <c r="A173" s="102" t="s">
        <v>370</v>
      </c>
      <c r="B173" s="54">
        <v>151562</v>
      </c>
      <c r="C173" s="93">
        <v>20.60244371962041</v>
      </c>
      <c r="D173" s="94">
        <v>20.72921472293334</v>
      </c>
      <c r="E173" s="81">
        <v>444268126.14000005</v>
      </c>
      <c r="F173" s="79">
        <v>0.1269628225228861</v>
      </c>
      <c r="G173" s="80">
        <v>2931.263285915995</v>
      </c>
      <c r="H173" s="81">
        <v>2143198052.0154157</v>
      </c>
      <c r="I173" s="95">
        <v>-0.4853708189268552</v>
      </c>
      <c r="J173" s="80">
        <v>14140.734828092896</v>
      </c>
      <c r="K173" s="81">
        <v>43519353.22</v>
      </c>
      <c r="L173" s="79">
        <v>7.95499986222013</v>
      </c>
      <c r="M173" s="80">
        <v>287.1389478893126</v>
      </c>
      <c r="N173" s="81">
        <v>48808329.190000005</v>
      </c>
      <c r="O173" s="96">
        <v>6.279596919587585</v>
      </c>
      <c r="P173" s="80">
        <v>322.03539930853384</v>
      </c>
      <c r="Q173" s="81">
        <v>536595808.55</v>
      </c>
      <c r="R173" s="96">
        <v>1.2556229061044966</v>
      </c>
      <c r="S173" s="80">
        <v>3540.4376331138415</v>
      </c>
      <c r="T173" s="97">
        <v>82.7938122253527</v>
      </c>
      <c r="U173" s="97">
        <v>8.110267081213115</v>
      </c>
      <c r="V173" s="98">
        <v>9.095920693434199</v>
      </c>
      <c r="W173" s="55"/>
      <c r="X173" s="196"/>
      <c r="Y173" s="62" t="s">
        <v>581</v>
      </c>
      <c r="Z173" s="142"/>
      <c r="AA173" s="50"/>
      <c r="AB173" s="143"/>
      <c r="AC173" s="51"/>
      <c r="AD173" s="52"/>
      <c r="AE173" s="35"/>
    </row>
    <row r="174" spans="1:31" ht="14.25" customHeight="1">
      <c r="A174" s="120"/>
      <c r="B174" s="71"/>
      <c r="C174" s="121"/>
      <c r="D174" s="174"/>
      <c r="E174" s="86"/>
      <c r="F174" s="122"/>
      <c r="G174" s="87"/>
      <c r="H174" s="123"/>
      <c r="I174" s="100"/>
      <c r="J174" s="87"/>
      <c r="K174" s="86"/>
      <c r="L174" s="122"/>
      <c r="M174" s="87"/>
      <c r="N174" s="101"/>
      <c r="O174" s="124"/>
      <c r="P174" s="87"/>
      <c r="Q174" s="101"/>
      <c r="R174" s="124"/>
      <c r="S174" s="87"/>
      <c r="T174" s="125"/>
      <c r="U174" s="125"/>
      <c r="V174" s="126"/>
      <c r="W174" s="11"/>
      <c r="X174" s="197"/>
      <c r="Y174" s="19"/>
      <c r="Z174" s="142"/>
      <c r="AA174" s="50"/>
      <c r="AB174" s="143"/>
      <c r="AC174" s="51"/>
      <c r="AD174" s="52"/>
      <c r="AE174" s="35"/>
    </row>
    <row r="175" spans="1:31" ht="14.25" customHeight="1">
      <c r="A175" s="120" t="s">
        <v>38</v>
      </c>
      <c r="B175" s="71">
        <v>1503</v>
      </c>
      <c r="C175" s="121">
        <v>21</v>
      </c>
      <c r="D175" s="174">
        <v>21</v>
      </c>
      <c r="E175" s="86">
        <v>3663157.42</v>
      </c>
      <c r="F175" s="122">
        <v>-1.7006658708778986</v>
      </c>
      <c r="G175" s="87">
        <v>2437.230485695276</v>
      </c>
      <c r="H175" s="123">
        <v>17443606.76190476</v>
      </c>
      <c r="I175" s="100">
        <v>-1.7006658708779123</v>
      </c>
      <c r="J175" s="87">
        <v>11605.85945569179</v>
      </c>
      <c r="K175" s="86">
        <v>618903.42</v>
      </c>
      <c r="L175" s="122">
        <v>16.332817385383912</v>
      </c>
      <c r="M175" s="87">
        <v>411.77872255489024</v>
      </c>
      <c r="N175" s="101">
        <v>426835.03</v>
      </c>
      <c r="O175" s="124">
        <v>14.99230897136885</v>
      </c>
      <c r="P175" s="87">
        <v>283.9887092481703</v>
      </c>
      <c r="Q175" s="101">
        <v>4708895.87</v>
      </c>
      <c r="R175" s="124">
        <v>1.709944621933201</v>
      </c>
      <c r="S175" s="87">
        <v>3132.997917498337</v>
      </c>
      <c r="T175" s="125">
        <v>77.79227914844505</v>
      </c>
      <c r="U175" s="125">
        <v>13.143281080878946</v>
      </c>
      <c r="V175" s="126">
        <v>9.064439770676007</v>
      </c>
      <c r="W175" s="11"/>
      <c r="X175" s="197">
        <v>46</v>
      </c>
      <c r="Y175" s="19" t="s">
        <v>38</v>
      </c>
      <c r="Z175" s="142" t="s">
        <v>347</v>
      </c>
      <c r="AA175" s="50" t="s">
        <v>493</v>
      </c>
      <c r="AB175" s="143">
        <v>2</v>
      </c>
      <c r="AC175" s="51">
        <v>1</v>
      </c>
      <c r="AD175" s="52">
        <v>3</v>
      </c>
      <c r="AE175" s="35">
        <v>0</v>
      </c>
    </row>
    <row r="176" spans="1:31" ht="14.25" customHeight="1">
      <c r="A176" s="120" t="s">
        <v>60</v>
      </c>
      <c r="B176" s="71">
        <v>3638</v>
      </c>
      <c r="C176" s="121">
        <v>20.75</v>
      </c>
      <c r="D176" s="174">
        <v>20.75</v>
      </c>
      <c r="E176" s="86">
        <v>8718387.08</v>
      </c>
      <c r="F176" s="122">
        <v>-0.07311760215581624</v>
      </c>
      <c r="G176" s="87">
        <v>2396.4780318856515</v>
      </c>
      <c r="H176" s="123">
        <v>42016323.27710843</v>
      </c>
      <c r="I176" s="100">
        <v>-0.07311760215581731</v>
      </c>
      <c r="J176" s="87">
        <v>11549.29171993085</v>
      </c>
      <c r="K176" s="86">
        <v>2203379.08</v>
      </c>
      <c r="L176" s="122">
        <v>10.351385807503103</v>
      </c>
      <c r="M176" s="87">
        <v>605.6567014843321</v>
      </c>
      <c r="N176" s="101">
        <v>1240358.3</v>
      </c>
      <c r="O176" s="124">
        <v>0.7923304111621833</v>
      </c>
      <c r="P176" s="87">
        <v>340.94510720175924</v>
      </c>
      <c r="Q176" s="101">
        <v>12162124.46</v>
      </c>
      <c r="R176" s="124">
        <v>1.7574916948304669</v>
      </c>
      <c r="S176" s="87">
        <v>3343.079840571743</v>
      </c>
      <c r="T176" s="125">
        <v>71.68473821061357</v>
      </c>
      <c r="U176" s="125">
        <v>18.116728596609015</v>
      </c>
      <c r="V176" s="126">
        <v>10.198533192777406</v>
      </c>
      <c r="W176" s="11"/>
      <c r="X176" s="197">
        <v>90</v>
      </c>
      <c r="Y176" s="19" t="s">
        <v>60</v>
      </c>
      <c r="Z176" s="142" t="s">
        <v>347</v>
      </c>
      <c r="AA176" s="50" t="s">
        <v>493</v>
      </c>
      <c r="AB176" s="143">
        <v>2</v>
      </c>
      <c r="AC176" s="51">
        <v>2</v>
      </c>
      <c r="AD176" s="52">
        <v>3</v>
      </c>
      <c r="AE176" s="35">
        <v>0</v>
      </c>
    </row>
    <row r="177" spans="1:31" ht="14.25" customHeight="1">
      <c r="A177" s="120" t="s">
        <v>63</v>
      </c>
      <c r="B177" s="71">
        <v>2326</v>
      </c>
      <c r="C177" s="121">
        <v>19.5</v>
      </c>
      <c r="D177" s="174">
        <v>19.5</v>
      </c>
      <c r="E177" s="86">
        <v>5435109.34</v>
      </c>
      <c r="F177" s="122">
        <v>0.029164862573747882</v>
      </c>
      <c r="G177" s="87">
        <v>2336.6764144453996</v>
      </c>
      <c r="H177" s="123">
        <v>27872355.589743588</v>
      </c>
      <c r="I177" s="100">
        <v>0.029164862573753027</v>
      </c>
      <c r="J177" s="87">
        <v>11982.95597151487</v>
      </c>
      <c r="K177" s="86">
        <v>886845.44</v>
      </c>
      <c r="L177" s="122">
        <v>15.518274815409482</v>
      </c>
      <c r="M177" s="87">
        <v>381.27490971625105</v>
      </c>
      <c r="N177" s="101">
        <v>1152966.39</v>
      </c>
      <c r="O177" s="124">
        <v>0.5488969935386959</v>
      </c>
      <c r="P177" s="87">
        <v>495.6863241616509</v>
      </c>
      <c r="Q177" s="101">
        <v>7474921.169999999</v>
      </c>
      <c r="R177" s="124">
        <v>1.7285750706580645</v>
      </c>
      <c r="S177" s="87">
        <v>3213.637648323301</v>
      </c>
      <c r="T177" s="125">
        <v>72.71125964262177</v>
      </c>
      <c r="U177" s="125">
        <v>11.864278162013047</v>
      </c>
      <c r="V177" s="126">
        <v>15.4244621953652</v>
      </c>
      <c r="W177" s="11"/>
      <c r="X177" s="197">
        <v>97</v>
      </c>
      <c r="Y177" s="19" t="s">
        <v>63</v>
      </c>
      <c r="Z177" s="142" t="s">
        <v>347</v>
      </c>
      <c r="AA177" s="50" t="s">
        <v>507</v>
      </c>
      <c r="AB177" s="143">
        <v>2</v>
      </c>
      <c r="AC177" s="51">
        <v>2</v>
      </c>
      <c r="AD177" s="52">
        <v>3</v>
      </c>
      <c r="AE177" s="35">
        <v>0</v>
      </c>
    </row>
    <row r="178" spans="1:31" ht="14.25" customHeight="1">
      <c r="A178" s="120" t="s">
        <v>89</v>
      </c>
      <c r="B178" s="71">
        <v>5178</v>
      </c>
      <c r="C178" s="121">
        <v>20.25</v>
      </c>
      <c r="D178" s="174">
        <v>20.25</v>
      </c>
      <c r="E178" s="86">
        <v>14495904.04</v>
      </c>
      <c r="F178" s="122">
        <v>-0.7433744630652468</v>
      </c>
      <c r="G178" s="87">
        <v>2799.5179683275396</v>
      </c>
      <c r="H178" s="123">
        <v>71584711.30864197</v>
      </c>
      <c r="I178" s="100">
        <v>-0.7433744630652434</v>
      </c>
      <c r="J178" s="87">
        <v>13824.780090506367</v>
      </c>
      <c r="K178" s="86">
        <v>1404696.12</v>
      </c>
      <c r="L178" s="122">
        <v>19.817376216887133</v>
      </c>
      <c r="M178" s="87">
        <v>271.2815990730012</v>
      </c>
      <c r="N178" s="101">
        <v>1159532.62</v>
      </c>
      <c r="O178" s="124">
        <v>12.726802230176052</v>
      </c>
      <c r="P178" s="87">
        <v>223.93445731942836</v>
      </c>
      <c r="Q178" s="101">
        <v>17060132.78</v>
      </c>
      <c r="R178" s="124">
        <v>1.5154400902617393</v>
      </c>
      <c r="S178" s="87">
        <v>3294.7340247199695</v>
      </c>
      <c r="T178" s="125">
        <v>84.96946786366102</v>
      </c>
      <c r="U178" s="125">
        <v>8.233793594190303</v>
      </c>
      <c r="V178" s="126">
        <v>6.796738542148674</v>
      </c>
      <c r="W178" s="11"/>
      <c r="X178" s="197">
        <v>171</v>
      </c>
      <c r="Y178" s="29" t="s">
        <v>408</v>
      </c>
      <c r="Z178" s="142" t="s">
        <v>347</v>
      </c>
      <c r="AA178" s="53" t="s">
        <v>545</v>
      </c>
      <c r="AB178" s="143">
        <v>2</v>
      </c>
      <c r="AC178" s="51">
        <v>3</v>
      </c>
      <c r="AD178" s="52">
        <v>3</v>
      </c>
      <c r="AE178" s="35">
        <v>0</v>
      </c>
    </row>
    <row r="179" spans="1:31" ht="14.25" customHeight="1">
      <c r="A179" s="120" t="s">
        <v>94</v>
      </c>
      <c r="B179" s="71">
        <v>6616</v>
      </c>
      <c r="C179" s="121">
        <v>19.75</v>
      </c>
      <c r="D179" s="174">
        <v>19.75</v>
      </c>
      <c r="E179" s="86">
        <v>15650983.56</v>
      </c>
      <c r="F179" s="122">
        <v>-1.357018694142767</v>
      </c>
      <c r="G179" s="87">
        <v>2365.626293833132</v>
      </c>
      <c r="H179" s="123">
        <v>79245486.37974684</v>
      </c>
      <c r="I179" s="100">
        <v>-1.3570186941427724</v>
      </c>
      <c r="J179" s="87">
        <v>11977.854652319655</v>
      </c>
      <c r="K179" s="86">
        <v>2477149.77</v>
      </c>
      <c r="L179" s="122">
        <v>12.090585889942606</v>
      </c>
      <c r="M179" s="87">
        <v>374.418042623942</v>
      </c>
      <c r="N179" s="101">
        <v>1515279.69</v>
      </c>
      <c r="O179" s="124">
        <v>-0.6627436851178358</v>
      </c>
      <c r="P179" s="87">
        <v>229.03260126964932</v>
      </c>
      <c r="Q179" s="101">
        <v>19643413.020000003</v>
      </c>
      <c r="R179" s="124">
        <v>0.21313707098085213</v>
      </c>
      <c r="S179" s="87">
        <v>2969.0769377267234</v>
      </c>
      <c r="T179" s="125">
        <v>79.6754797349366</v>
      </c>
      <c r="U179" s="125">
        <v>12.610587414101012</v>
      </c>
      <c r="V179" s="126">
        <v>7.7139328509623715</v>
      </c>
      <c r="W179" s="11"/>
      <c r="X179" s="197">
        <v>178</v>
      </c>
      <c r="Y179" s="19" t="s">
        <v>94</v>
      </c>
      <c r="Z179" s="142" t="s">
        <v>347</v>
      </c>
      <c r="AA179" s="53" t="s">
        <v>545</v>
      </c>
      <c r="AB179" s="143">
        <v>2</v>
      </c>
      <c r="AC179" s="51">
        <v>3</v>
      </c>
      <c r="AD179" s="52">
        <v>3</v>
      </c>
      <c r="AE179" s="35">
        <v>0</v>
      </c>
    </row>
    <row r="180" spans="1:31" ht="14.25" customHeight="1">
      <c r="A180" s="120" t="s">
        <v>104</v>
      </c>
      <c r="B180" s="71">
        <v>5693</v>
      </c>
      <c r="C180" s="121">
        <v>20</v>
      </c>
      <c r="D180" s="174">
        <v>20</v>
      </c>
      <c r="E180" s="86">
        <v>13558488.84</v>
      </c>
      <c r="F180" s="122">
        <v>-1.6623568509967805</v>
      </c>
      <c r="G180" s="87">
        <v>2381.607033198665</v>
      </c>
      <c r="H180" s="123">
        <v>67792444.2</v>
      </c>
      <c r="I180" s="100">
        <v>-1.662356850996783</v>
      </c>
      <c r="J180" s="87">
        <v>11908.035165993326</v>
      </c>
      <c r="K180" s="86">
        <v>2712838.24</v>
      </c>
      <c r="L180" s="122">
        <v>18.17166838728575</v>
      </c>
      <c r="M180" s="87">
        <v>476.5217354646057</v>
      </c>
      <c r="N180" s="101">
        <v>1736077.43</v>
      </c>
      <c r="O180" s="124">
        <v>10.743701882779678</v>
      </c>
      <c r="P180" s="87">
        <v>304.949487089408</v>
      </c>
      <c r="Q180" s="101">
        <v>18007404.51</v>
      </c>
      <c r="R180" s="124">
        <v>2.019067508168326</v>
      </c>
      <c r="S180" s="87">
        <v>3163.078255752679</v>
      </c>
      <c r="T180" s="125">
        <v>75.29396494908859</v>
      </c>
      <c r="U180" s="125">
        <v>15.065126340075757</v>
      </c>
      <c r="V180" s="126">
        <v>9.640908710835639</v>
      </c>
      <c r="W180" s="11"/>
      <c r="X180" s="197">
        <v>213</v>
      </c>
      <c r="Y180" s="19" t="s">
        <v>104</v>
      </c>
      <c r="Z180" s="142" t="s">
        <v>347</v>
      </c>
      <c r="AA180" s="50" t="s">
        <v>507</v>
      </c>
      <c r="AB180" s="143">
        <v>2</v>
      </c>
      <c r="AC180" s="51">
        <v>3</v>
      </c>
      <c r="AD180" s="52">
        <v>3</v>
      </c>
      <c r="AE180" s="35">
        <v>0</v>
      </c>
    </row>
    <row r="181" spans="1:31" s="17" customFormat="1" ht="14.25" customHeight="1">
      <c r="A181" s="120" t="s">
        <v>191</v>
      </c>
      <c r="B181" s="71">
        <v>54605</v>
      </c>
      <c r="C181" s="121">
        <v>20</v>
      </c>
      <c r="D181" s="174">
        <v>20</v>
      </c>
      <c r="E181" s="86">
        <v>168173124.59</v>
      </c>
      <c r="F181" s="122">
        <v>0.08591027564859076</v>
      </c>
      <c r="G181" s="87">
        <v>3079.81182290999</v>
      </c>
      <c r="H181" s="123">
        <v>840865622.95</v>
      </c>
      <c r="I181" s="100">
        <v>0.08591027564859431</v>
      </c>
      <c r="J181" s="87">
        <v>15399.059114549951</v>
      </c>
      <c r="K181" s="86">
        <v>12485749.53</v>
      </c>
      <c r="L181" s="122">
        <v>8.443618055728853</v>
      </c>
      <c r="M181" s="87">
        <v>228.65579214357658</v>
      </c>
      <c r="N181" s="101">
        <v>18187499</v>
      </c>
      <c r="O181" s="124">
        <v>0.0643857344973241</v>
      </c>
      <c r="P181" s="87">
        <v>333.0738760186796</v>
      </c>
      <c r="Q181" s="101">
        <v>198846373.12</v>
      </c>
      <c r="R181" s="124">
        <v>0.5706202649279852</v>
      </c>
      <c r="S181" s="87">
        <v>3641.541491072246</v>
      </c>
      <c r="T181" s="125">
        <v>84.57439879404323</v>
      </c>
      <c r="U181" s="125">
        <v>6.279093419755304</v>
      </c>
      <c r="V181" s="126">
        <v>9.146507786201456</v>
      </c>
      <c r="W181" s="11"/>
      <c r="X181" s="197">
        <v>491</v>
      </c>
      <c r="Y181" s="29" t="s">
        <v>436</v>
      </c>
      <c r="Z181" s="142" t="s">
        <v>347</v>
      </c>
      <c r="AA181" s="50" t="s">
        <v>507</v>
      </c>
      <c r="AB181" s="143">
        <v>1</v>
      </c>
      <c r="AC181" s="51">
        <v>6</v>
      </c>
      <c r="AD181" s="52">
        <v>1</v>
      </c>
      <c r="AE181" s="35">
        <v>0</v>
      </c>
    </row>
    <row r="182" spans="1:31" ht="14.25" customHeight="1">
      <c r="A182" s="120" t="s">
        <v>200</v>
      </c>
      <c r="B182" s="71">
        <v>6266</v>
      </c>
      <c r="C182" s="121">
        <v>19.75</v>
      </c>
      <c r="D182" s="174">
        <v>19.75</v>
      </c>
      <c r="E182" s="86">
        <v>15972217.83</v>
      </c>
      <c r="F182" s="122">
        <v>-1.2598094780347258</v>
      </c>
      <c r="G182" s="87">
        <v>2549.0293376954996</v>
      </c>
      <c r="H182" s="123">
        <v>80871989.01265822</v>
      </c>
      <c r="I182" s="100">
        <v>-1.2598094780347386</v>
      </c>
      <c r="J182" s="87">
        <v>12906.477659217719</v>
      </c>
      <c r="K182" s="86">
        <v>2324972.08</v>
      </c>
      <c r="L182" s="122">
        <v>8.158692357708563</v>
      </c>
      <c r="M182" s="87">
        <v>371.04565592084265</v>
      </c>
      <c r="N182" s="101">
        <v>2579376.16</v>
      </c>
      <c r="O182" s="124">
        <v>0.45922957839314166</v>
      </c>
      <c r="P182" s="87">
        <v>411.6463708905203</v>
      </c>
      <c r="Q182" s="101">
        <v>20876566.07</v>
      </c>
      <c r="R182" s="124">
        <v>-0.07953321391201934</v>
      </c>
      <c r="S182" s="87">
        <v>3331.7213645068623</v>
      </c>
      <c r="T182" s="125">
        <v>76.50787862546208</v>
      </c>
      <c r="U182" s="125">
        <v>11.136755308340803</v>
      </c>
      <c r="V182" s="126">
        <v>12.355366066197112</v>
      </c>
      <c r="W182" s="11"/>
      <c r="X182" s="197">
        <v>507</v>
      </c>
      <c r="Y182" s="19" t="s">
        <v>200</v>
      </c>
      <c r="Z182" s="142" t="s">
        <v>347</v>
      </c>
      <c r="AA182" s="50" t="s">
        <v>507</v>
      </c>
      <c r="AB182" s="143">
        <v>2</v>
      </c>
      <c r="AC182" s="51">
        <v>3</v>
      </c>
      <c r="AD182" s="52">
        <v>3</v>
      </c>
      <c r="AE182" s="35">
        <v>0</v>
      </c>
    </row>
    <row r="183" spans="1:31" ht="14.25" customHeight="1">
      <c r="A183" s="120" t="s">
        <v>222</v>
      </c>
      <c r="B183" s="71">
        <v>1832</v>
      </c>
      <c r="C183" s="121">
        <v>21</v>
      </c>
      <c r="D183" s="174">
        <v>21</v>
      </c>
      <c r="E183" s="86">
        <v>4086708.1</v>
      </c>
      <c r="F183" s="122">
        <v>-1.1521621831406954</v>
      </c>
      <c r="G183" s="87">
        <v>2230.735862445415</v>
      </c>
      <c r="H183" s="123">
        <v>19460514.76190476</v>
      </c>
      <c r="I183" s="100">
        <v>-1.1521621831406883</v>
      </c>
      <c r="J183" s="87">
        <v>10622.551725930547</v>
      </c>
      <c r="K183" s="86">
        <v>791726.08</v>
      </c>
      <c r="L183" s="122">
        <v>12.680456068551411</v>
      </c>
      <c r="M183" s="87">
        <v>432.1648908296943</v>
      </c>
      <c r="N183" s="101">
        <v>839359.3</v>
      </c>
      <c r="O183" s="124">
        <v>-0.6320458746578576</v>
      </c>
      <c r="P183" s="87">
        <v>458.165556768559</v>
      </c>
      <c r="Q183" s="101">
        <v>5717793.4799999995</v>
      </c>
      <c r="R183" s="124">
        <v>0.6357885895334858</v>
      </c>
      <c r="S183" s="87">
        <v>3121.0663100436677</v>
      </c>
      <c r="T183" s="125">
        <v>71.47351708827371</v>
      </c>
      <c r="U183" s="125">
        <v>13.846706474610203</v>
      </c>
      <c r="V183" s="126">
        <v>14.67977643711609</v>
      </c>
      <c r="W183" s="11"/>
      <c r="X183" s="197">
        <v>588</v>
      </c>
      <c r="Y183" s="19" t="s">
        <v>222</v>
      </c>
      <c r="Z183" s="142" t="s">
        <v>347</v>
      </c>
      <c r="AA183" s="50" t="s">
        <v>507</v>
      </c>
      <c r="AB183" s="143">
        <v>2</v>
      </c>
      <c r="AC183" s="51">
        <v>1</v>
      </c>
      <c r="AD183" s="52">
        <v>3</v>
      </c>
      <c r="AE183" s="35">
        <v>0</v>
      </c>
    </row>
    <row r="184" spans="1:31" ht="14.25" customHeight="1">
      <c r="A184" s="120" t="s">
        <v>224</v>
      </c>
      <c r="B184" s="71">
        <v>19051</v>
      </c>
      <c r="C184" s="121">
        <v>20.5</v>
      </c>
      <c r="D184" s="174">
        <v>21.5</v>
      </c>
      <c r="E184" s="86">
        <v>58691436.41</v>
      </c>
      <c r="F184" s="122">
        <v>3.970120044755374</v>
      </c>
      <c r="G184" s="87">
        <v>3080.7535777649464</v>
      </c>
      <c r="H184" s="123">
        <v>272983425.1627907</v>
      </c>
      <c r="I184" s="100">
        <v>-0.8656994922099913</v>
      </c>
      <c r="J184" s="87">
        <v>14329.086408209056</v>
      </c>
      <c r="K184" s="86">
        <v>4696762.88</v>
      </c>
      <c r="L184" s="122">
        <v>-0.909315276902145</v>
      </c>
      <c r="M184" s="87">
        <v>246.536291008346</v>
      </c>
      <c r="N184" s="101">
        <v>3884421.59</v>
      </c>
      <c r="O184" s="124">
        <v>11.875638747333213</v>
      </c>
      <c r="P184" s="87">
        <v>203.8959419453047</v>
      </c>
      <c r="Q184" s="101">
        <v>67272620.88</v>
      </c>
      <c r="R184" s="124">
        <v>4.036941227042402</v>
      </c>
      <c r="S184" s="87">
        <v>3531.185810718597</v>
      </c>
      <c r="T184" s="125">
        <v>87.244165073772</v>
      </c>
      <c r="U184" s="125">
        <v>6.9816855929814645</v>
      </c>
      <c r="V184" s="126">
        <v>5.774149333246552</v>
      </c>
      <c r="W184" s="11"/>
      <c r="X184" s="197">
        <v>593</v>
      </c>
      <c r="Y184" s="19" t="s">
        <v>224</v>
      </c>
      <c r="Z184" s="142" t="s">
        <v>347</v>
      </c>
      <c r="AA184" s="53" t="s">
        <v>545</v>
      </c>
      <c r="AB184" s="143">
        <v>1</v>
      </c>
      <c r="AC184" s="51">
        <v>4</v>
      </c>
      <c r="AD184" s="52">
        <v>2</v>
      </c>
      <c r="AE184" s="35">
        <v>0</v>
      </c>
    </row>
    <row r="185" spans="1:31" ht="14.25" customHeight="1">
      <c r="A185" s="120" t="s">
        <v>238</v>
      </c>
      <c r="B185" s="71">
        <v>2306</v>
      </c>
      <c r="C185" s="121">
        <v>20.5</v>
      </c>
      <c r="D185" s="174">
        <v>20.5</v>
      </c>
      <c r="E185" s="86">
        <v>5965688.05</v>
      </c>
      <c r="F185" s="122">
        <v>-0.8010506220234895</v>
      </c>
      <c r="G185" s="87">
        <v>2587.0286426712923</v>
      </c>
      <c r="H185" s="123">
        <v>29100917.31707317</v>
      </c>
      <c r="I185" s="100">
        <v>-0.8010506220234868</v>
      </c>
      <c r="J185" s="87">
        <v>12619.651915469718</v>
      </c>
      <c r="K185" s="86">
        <v>1422224.14</v>
      </c>
      <c r="L185" s="122">
        <v>15.874210617283584</v>
      </c>
      <c r="M185" s="87">
        <v>616.7494102341717</v>
      </c>
      <c r="N185" s="101">
        <v>1741777.87</v>
      </c>
      <c r="O185" s="124">
        <v>1.1661107716309462</v>
      </c>
      <c r="P185" s="87">
        <v>755.324314830876</v>
      </c>
      <c r="Q185" s="101">
        <v>9129690.059999999</v>
      </c>
      <c r="R185" s="124">
        <v>1.8603334019520972</v>
      </c>
      <c r="S185" s="87">
        <v>3959.1023677363396</v>
      </c>
      <c r="T185" s="125">
        <v>65.34381792584097</v>
      </c>
      <c r="U185" s="125">
        <v>15.578011199210417</v>
      </c>
      <c r="V185" s="126">
        <v>19.078170874948633</v>
      </c>
      <c r="W185" s="11"/>
      <c r="X185" s="197">
        <v>623</v>
      </c>
      <c r="Y185" s="19" t="s">
        <v>238</v>
      </c>
      <c r="Z185" s="142" t="s">
        <v>347</v>
      </c>
      <c r="AA185" s="50" t="s">
        <v>507</v>
      </c>
      <c r="AB185" s="143">
        <v>2</v>
      </c>
      <c r="AC185" s="51">
        <v>2</v>
      </c>
      <c r="AD185" s="52">
        <v>3</v>
      </c>
      <c r="AE185" s="35">
        <v>0</v>
      </c>
    </row>
    <row r="186" spans="1:31" ht="14.25" customHeight="1">
      <c r="A186" s="120" t="s">
        <v>247</v>
      </c>
      <c r="B186" s="71">
        <v>3815</v>
      </c>
      <c r="C186" s="121">
        <v>20.5</v>
      </c>
      <c r="D186" s="174">
        <v>20.5</v>
      </c>
      <c r="E186" s="86">
        <v>9015321.83</v>
      </c>
      <c r="F186" s="122">
        <v>-3.1979272687682956</v>
      </c>
      <c r="G186" s="87">
        <v>2363.1249882044563</v>
      </c>
      <c r="H186" s="123">
        <v>43977179.65853658</v>
      </c>
      <c r="I186" s="100">
        <v>-3.1979272687683045</v>
      </c>
      <c r="J186" s="87">
        <v>11527.438966851005</v>
      </c>
      <c r="K186" s="86">
        <v>1090496.53</v>
      </c>
      <c r="L186" s="122">
        <v>14.042245753612223</v>
      </c>
      <c r="M186" s="87">
        <v>285.8444377457405</v>
      </c>
      <c r="N186" s="101">
        <v>1036163.95</v>
      </c>
      <c r="O186" s="124">
        <v>-1.7101790694722598</v>
      </c>
      <c r="P186" s="87">
        <v>271.60260812581913</v>
      </c>
      <c r="Q186" s="101">
        <v>11141982.309999999</v>
      </c>
      <c r="R186" s="124">
        <v>-1.6035707084107256</v>
      </c>
      <c r="S186" s="87">
        <v>2920.5720340760154</v>
      </c>
      <c r="T186" s="125">
        <v>80.91308691011555</v>
      </c>
      <c r="U186" s="125">
        <v>9.78727572580395</v>
      </c>
      <c r="V186" s="126">
        <v>9.299637364080505</v>
      </c>
      <c r="W186" s="11"/>
      <c r="X186" s="197">
        <v>681</v>
      </c>
      <c r="Y186" s="19" t="s">
        <v>247</v>
      </c>
      <c r="Z186" s="142" t="s">
        <v>347</v>
      </c>
      <c r="AA186" s="50" t="s">
        <v>493</v>
      </c>
      <c r="AB186" s="143">
        <v>2</v>
      </c>
      <c r="AC186" s="51">
        <v>2</v>
      </c>
      <c r="AD186" s="52">
        <v>3</v>
      </c>
      <c r="AE186" s="35">
        <v>0</v>
      </c>
    </row>
    <row r="187" spans="1:31" ht="14.25" customHeight="1">
      <c r="A187" s="120" t="s">
        <v>267</v>
      </c>
      <c r="B187" s="71">
        <v>35944</v>
      </c>
      <c r="C187" s="121">
        <v>22</v>
      </c>
      <c r="D187" s="174">
        <v>22</v>
      </c>
      <c r="E187" s="86">
        <v>114186678.69</v>
      </c>
      <c r="F187" s="122">
        <v>-0.4864268464859738</v>
      </c>
      <c r="G187" s="87">
        <v>3176.7938651791674</v>
      </c>
      <c r="H187" s="123">
        <v>519030357.6818182</v>
      </c>
      <c r="I187" s="100">
        <v>-0.4864268464859707</v>
      </c>
      <c r="J187" s="87">
        <v>14439.972114450762</v>
      </c>
      <c r="K187" s="86">
        <v>9219347.25</v>
      </c>
      <c r="L187" s="122">
        <v>2.4903481718678395</v>
      </c>
      <c r="M187" s="87">
        <v>256.49196667037614</v>
      </c>
      <c r="N187" s="101">
        <v>12365618.93</v>
      </c>
      <c r="O187" s="124">
        <v>20.272242441266943</v>
      </c>
      <c r="P187" s="87">
        <v>344.02456404406854</v>
      </c>
      <c r="Q187" s="101">
        <v>135771644.87</v>
      </c>
      <c r="R187" s="124">
        <v>1.3058553128267447</v>
      </c>
      <c r="S187" s="87">
        <v>3777.3103958936126</v>
      </c>
      <c r="T187" s="125">
        <v>84.10200730744081</v>
      </c>
      <c r="U187" s="125">
        <v>6.790333326835241</v>
      </c>
      <c r="V187" s="126">
        <v>9.107659365723938</v>
      </c>
      <c r="W187" s="11"/>
      <c r="X187" s="198">
        <v>740</v>
      </c>
      <c r="Y187" s="29" t="s">
        <v>456</v>
      </c>
      <c r="Z187" s="142" t="s">
        <v>347</v>
      </c>
      <c r="AA187" s="50" t="s">
        <v>493</v>
      </c>
      <c r="AB187" s="143">
        <v>1</v>
      </c>
      <c r="AC187" s="51">
        <v>5</v>
      </c>
      <c r="AD187" s="52">
        <v>1</v>
      </c>
      <c r="AE187" s="35">
        <v>0</v>
      </c>
    </row>
    <row r="188" spans="1:31" ht="14.25" customHeight="1">
      <c r="A188" s="120" t="s">
        <v>283</v>
      </c>
      <c r="B188" s="71">
        <v>2789</v>
      </c>
      <c r="C188" s="121">
        <v>21.5</v>
      </c>
      <c r="D188" s="174">
        <v>21.5</v>
      </c>
      <c r="E188" s="86">
        <v>6654920.36</v>
      </c>
      <c r="F188" s="122">
        <v>-0.6766898254583271</v>
      </c>
      <c r="G188" s="87">
        <v>2386.1313589100037</v>
      </c>
      <c r="H188" s="123">
        <v>30953117.953488372</v>
      </c>
      <c r="I188" s="100">
        <v>-0.6766898254583388</v>
      </c>
      <c r="J188" s="87">
        <v>11098.285390279087</v>
      </c>
      <c r="K188" s="86">
        <v>1184262.66</v>
      </c>
      <c r="L188" s="122">
        <v>12.414991254268873</v>
      </c>
      <c r="M188" s="87">
        <v>424.6190964503406</v>
      </c>
      <c r="N188" s="101">
        <v>943062.93</v>
      </c>
      <c r="O188" s="124">
        <v>0.6568569034009931</v>
      </c>
      <c r="P188" s="87">
        <v>338.1365830046612</v>
      </c>
      <c r="Q188" s="101">
        <v>8782245.950000001</v>
      </c>
      <c r="R188" s="124">
        <v>1.0540401804189736</v>
      </c>
      <c r="S188" s="87">
        <v>3148.887038365006</v>
      </c>
      <c r="T188" s="125">
        <v>75.77697547857902</v>
      </c>
      <c r="U188" s="125">
        <v>13.484735758282877</v>
      </c>
      <c r="V188" s="126">
        <v>10.738288763138089</v>
      </c>
      <c r="W188" s="11"/>
      <c r="X188" s="197">
        <v>768</v>
      </c>
      <c r="Y188" s="19" t="s">
        <v>283</v>
      </c>
      <c r="Z188" s="142" t="s">
        <v>347</v>
      </c>
      <c r="AA188" s="50" t="s">
        <v>493</v>
      </c>
      <c r="AB188" s="143">
        <v>2</v>
      </c>
      <c r="AC188" s="51">
        <v>2</v>
      </c>
      <c r="AD188" s="52">
        <v>3</v>
      </c>
      <c r="AE188" s="35">
        <v>0</v>
      </c>
    </row>
    <row r="189" spans="1:31" ht="14.25" customHeight="1">
      <c r="A189" s="120"/>
      <c r="B189" s="71"/>
      <c r="C189" s="121"/>
      <c r="D189" s="174"/>
      <c r="E189" s="86"/>
      <c r="F189" s="122"/>
      <c r="G189" s="87"/>
      <c r="H189" s="123"/>
      <c r="I189" s="100"/>
      <c r="J189" s="87"/>
      <c r="K189" s="86"/>
      <c r="L189" s="122"/>
      <c r="M189" s="87"/>
      <c r="N189" s="101"/>
      <c r="O189" s="124"/>
      <c r="P189" s="87"/>
      <c r="Q189" s="101"/>
      <c r="R189" s="124"/>
      <c r="S189" s="87"/>
      <c r="T189" s="125"/>
      <c r="U189" s="125"/>
      <c r="V189" s="126"/>
      <c r="W189" s="11"/>
      <c r="X189" s="197"/>
      <c r="Y189" s="19"/>
      <c r="Z189" s="142"/>
      <c r="AA189" s="50"/>
      <c r="AB189" s="143"/>
      <c r="AC189" s="51"/>
      <c r="AD189" s="52"/>
      <c r="AE189" s="35"/>
    </row>
    <row r="190" spans="1:31" ht="14.25" customHeight="1">
      <c r="A190" s="102" t="s">
        <v>371</v>
      </c>
      <c r="B190" s="54">
        <v>248407</v>
      </c>
      <c r="C190" s="93">
        <v>20.576208586767958</v>
      </c>
      <c r="D190" s="94">
        <v>20.667068083361507</v>
      </c>
      <c r="E190" s="81">
        <v>760650664.96</v>
      </c>
      <c r="F190" s="79">
        <v>0.5602306475630086</v>
      </c>
      <c r="G190" s="80">
        <v>3062.114453135379</v>
      </c>
      <c r="H190" s="81">
        <v>3680496245.9691086</v>
      </c>
      <c r="I190" s="95">
        <v>0.11813349584731568</v>
      </c>
      <c r="J190" s="80">
        <v>14816.395053155138</v>
      </c>
      <c r="K190" s="81">
        <v>58632579.519999996</v>
      </c>
      <c r="L190" s="79">
        <v>1.1896244795731374</v>
      </c>
      <c r="M190" s="80">
        <v>236.0343288232618</v>
      </c>
      <c r="N190" s="81">
        <v>70512858.06</v>
      </c>
      <c r="O190" s="96">
        <v>4.119578003110723</v>
      </c>
      <c r="P190" s="80">
        <v>283.86018936664425</v>
      </c>
      <c r="Q190" s="81">
        <v>883227018.98</v>
      </c>
      <c r="R190" s="96">
        <v>0.1301222510459405</v>
      </c>
      <c r="S190" s="80">
        <v>3555.564130559928</v>
      </c>
      <c r="T190" s="97">
        <v>86.12176129286013</v>
      </c>
      <c r="U190" s="97">
        <v>6.638449488072974</v>
      </c>
      <c r="V190" s="98">
        <v>7.9835485718532695</v>
      </c>
      <c r="W190" s="55"/>
      <c r="X190" s="196"/>
      <c r="Y190" s="62" t="s">
        <v>582</v>
      </c>
      <c r="Z190" s="142"/>
      <c r="AA190" s="50"/>
      <c r="AB190" s="143"/>
      <c r="AC190" s="51"/>
      <c r="AD190" s="52"/>
      <c r="AE190" s="35"/>
    </row>
    <row r="191" spans="1:31" ht="14.25" customHeight="1">
      <c r="A191" s="120"/>
      <c r="B191" s="71"/>
      <c r="C191" s="121"/>
      <c r="D191" s="174"/>
      <c r="E191" s="86"/>
      <c r="F191" s="122"/>
      <c r="G191" s="87"/>
      <c r="H191" s="123"/>
      <c r="I191" s="100"/>
      <c r="J191" s="87"/>
      <c r="K191" s="86"/>
      <c r="L191" s="122"/>
      <c r="M191" s="87"/>
      <c r="N191" s="101"/>
      <c r="O191" s="124"/>
      <c r="P191" s="87"/>
      <c r="Q191" s="101"/>
      <c r="R191" s="124"/>
      <c r="S191" s="87"/>
      <c r="T191" s="125"/>
      <c r="U191" s="125"/>
      <c r="V191" s="126"/>
      <c r="W191" s="11"/>
      <c r="X191" s="197"/>
      <c r="Y191" s="19"/>
      <c r="Z191" s="142"/>
      <c r="AA191" s="50"/>
      <c r="AB191" s="143"/>
      <c r="AC191" s="51"/>
      <c r="AD191" s="52"/>
      <c r="AE191" s="35"/>
    </row>
    <row r="192" spans="1:31" ht="14.25" customHeight="1">
      <c r="A192" s="120" t="s">
        <v>74</v>
      </c>
      <c r="B192" s="71">
        <v>22115</v>
      </c>
      <c r="C192" s="121">
        <v>20.5</v>
      </c>
      <c r="D192" s="174">
        <v>20.5</v>
      </c>
      <c r="E192" s="86">
        <v>65440016.19</v>
      </c>
      <c r="F192" s="122">
        <v>-0.7603272639284061</v>
      </c>
      <c r="G192" s="87">
        <v>2959.078281257065</v>
      </c>
      <c r="H192" s="123">
        <v>319219591.1707317</v>
      </c>
      <c r="I192" s="100">
        <v>-0.7603272639283895</v>
      </c>
      <c r="J192" s="87">
        <v>14434.528201253977</v>
      </c>
      <c r="K192" s="86">
        <v>6042184.63</v>
      </c>
      <c r="L192" s="122">
        <v>-7.7297920912151294</v>
      </c>
      <c r="M192" s="87">
        <v>273.21657834049284</v>
      </c>
      <c r="N192" s="101">
        <v>5856880.8</v>
      </c>
      <c r="O192" s="124">
        <v>1.0604000282222594</v>
      </c>
      <c r="P192" s="87">
        <v>264.8374768256839</v>
      </c>
      <c r="Q192" s="101">
        <v>77339081.61999999</v>
      </c>
      <c r="R192" s="124">
        <v>-1.2085177411326327</v>
      </c>
      <c r="S192" s="87">
        <v>3497.1323364232417</v>
      </c>
      <c r="T192" s="125">
        <v>84.61442109118235</v>
      </c>
      <c r="U192" s="125">
        <v>7.812589060325075</v>
      </c>
      <c r="V192" s="126">
        <v>7.572989848492593</v>
      </c>
      <c r="W192" s="11"/>
      <c r="X192" s="197">
        <v>140</v>
      </c>
      <c r="Y192" s="29" t="s">
        <v>400</v>
      </c>
      <c r="Z192" s="142" t="s">
        <v>356</v>
      </c>
      <c r="AA192" s="50" t="s">
        <v>514</v>
      </c>
      <c r="AB192" s="143">
        <v>1</v>
      </c>
      <c r="AC192" s="51">
        <v>5</v>
      </c>
      <c r="AD192" s="52">
        <v>1</v>
      </c>
      <c r="AE192" s="35">
        <v>0</v>
      </c>
    </row>
    <row r="193" spans="1:31" ht="14.25" customHeight="1">
      <c r="A193" s="120" t="s">
        <v>91</v>
      </c>
      <c r="B193" s="71">
        <v>4882</v>
      </c>
      <c r="C193" s="121">
        <v>21.5</v>
      </c>
      <c r="D193" s="174">
        <v>21.5</v>
      </c>
      <c r="E193" s="86">
        <v>13171141.94</v>
      </c>
      <c r="F193" s="122">
        <v>-4.7915000559968375</v>
      </c>
      <c r="G193" s="87">
        <v>2697.8987996722653</v>
      </c>
      <c r="H193" s="123">
        <v>61261125.302325584</v>
      </c>
      <c r="I193" s="100">
        <v>-4.791500055996821</v>
      </c>
      <c r="J193" s="87">
        <v>12548.36651010356</v>
      </c>
      <c r="K193" s="86">
        <v>690421.4</v>
      </c>
      <c r="L193" s="122">
        <v>12.71620425123481</v>
      </c>
      <c r="M193" s="87">
        <v>141.42183531339614</v>
      </c>
      <c r="N193" s="101">
        <v>1364964.14</v>
      </c>
      <c r="O193" s="124">
        <v>-0.2627528070434035</v>
      </c>
      <c r="P193" s="87">
        <v>279.59117984432606</v>
      </c>
      <c r="Q193" s="101">
        <v>15226527.48</v>
      </c>
      <c r="R193" s="124">
        <v>-3.7215174606952326</v>
      </c>
      <c r="S193" s="87">
        <v>3118.9118148299876</v>
      </c>
      <c r="T193" s="125">
        <v>86.50128505859433</v>
      </c>
      <c r="U193" s="125">
        <v>4.5343326041138825</v>
      </c>
      <c r="V193" s="126">
        <v>8.964382337291784</v>
      </c>
      <c r="W193" s="11"/>
      <c r="X193" s="197">
        <v>174</v>
      </c>
      <c r="Y193" s="19" t="s">
        <v>91</v>
      </c>
      <c r="Z193" s="142" t="s">
        <v>356</v>
      </c>
      <c r="AA193" s="50" t="s">
        <v>522</v>
      </c>
      <c r="AB193" s="143">
        <v>1</v>
      </c>
      <c r="AC193" s="51">
        <v>2</v>
      </c>
      <c r="AD193" s="52">
        <v>3</v>
      </c>
      <c r="AE193" s="35">
        <v>0</v>
      </c>
    </row>
    <row r="194" spans="1:31" ht="14.25" customHeight="1">
      <c r="A194" s="120" t="s">
        <v>100</v>
      </c>
      <c r="B194" s="71">
        <v>3214</v>
      </c>
      <c r="C194" s="121">
        <v>20.5</v>
      </c>
      <c r="D194" s="174">
        <v>21.25</v>
      </c>
      <c r="E194" s="86">
        <v>7314821</v>
      </c>
      <c r="F194" s="122">
        <v>1.8214986696546036</v>
      </c>
      <c r="G194" s="87">
        <v>2275.9243932794025</v>
      </c>
      <c r="H194" s="123">
        <v>34422687.058823526</v>
      </c>
      <c r="I194" s="100">
        <v>-1.7722012833920473</v>
      </c>
      <c r="J194" s="87">
        <v>10710.232438961893</v>
      </c>
      <c r="K194" s="86">
        <v>951889.4</v>
      </c>
      <c r="L194" s="122">
        <v>6.179128560485784</v>
      </c>
      <c r="M194" s="87">
        <v>296.16969508400746</v>
      </c>
      <c r="N194" s="101">
        <v>988458.24</v>
      </c>
      <c r="O194" s="124">
        <v>8.05302436740726</v>
      </c>
      <c r="P194" s="87">
        <v>307.54767890479155</v>
      </c>
      <c r="Q194" s="101">
        <v>9255168.64</v>
      </c>
      <c r="R194" s="124">
        <v>2.8895208886846064</v>
      </c>
      <c r="S194" s="87">
        <v>2879.641767268202</v>
      </c>
      <c r="T194" s="125">
        <v>79.03498341873541</v>
      </c>
      <c r="U194" s="125">
        <v>10.284949275651448</v>
      </c>
      <c r="V194" s="126">
        <v>10.680067305613136</v>
      </c>
      <c r="W194" s="11"/>
      <c r="X194" s="197">
        <v>204</v>
      </c>
      <c r="Y194" s="19" t="s">
        <v>100</v>
      </c>
      <c r="Z194" s="142" t="s">
        <v>356</v>
      </c>
      <c r="AA194" s="50" t="s">
        <v>522</v>
      </c>
      <c r="AB194" s="143">
        <v>2</v>
      </c>
      <c r="AC194" s="51">
        <v>2</v>
      </c>
      <c r="AD194" s="52">
        <v>3</v>
      </c>
      <c r="AE194" s="35">
        <v>0</v>
      </c>
    </row>
    <row r="195" spans="1:31" ht="14.25" customHeight="1">
      <c r="A195" s="120" t="s">
        <v>117</v>
      </c>
      <c r="B195" s="71">
        <v>2398</v>
      </c>
      <c r="C195" s="121">
        <v>19.5</v>
      </c>
      <c r="D195" s="174">
        <v>19.5</v>
      </c>
      <c r="E195" s="86">
        <v>5728676.71</v>
      </c>
      <c r="F195" s="122">
        <v>-1.6374767891523259</v>
      </c>
      <c r="G195" s="87">
        <v>2388.9394120100083</v>
      </c>
      <c r="H195" s="123">
        <v>29377829.282051284</v>
      </c>
      <c r="I195" s="100">
        <v>-1.6374767891523119</v>
      </c>
      <c r="J195" s="87">
        <v>12250.97134364107</v>
      </c>
      <c r="K195" s="86">
        <v>1008184.37</v>
      </c>
      <c r="L195" s="122">
        <v>20.738329564942468</v>
      </c>
      <c r="M195" s="87">
        <v>420.42717681401166</v>
      </c>
      <c r="N195" s="101">
        <v>552400.99</v>
      </c>
      <c r="O195" s="124">
        <v>19.028237028407204</v>
      </c>
      <c r="P195" s="87">
        <v>230.35904503753127</v>
      </c>
      <c r="Q195" s="101">
        <v>7289262.07</v>
      </c>
      <c r="R195" s="124">
        <v>2.331967491915845</v>
      </c>
      <c r="S195" s="87">
        <v>3039.7256338615516</v>
      </c>
      <c r="T195" s="125">
        <v>78.59062625251447</v>
      </c>
      <c r="U195" s="125">
        <v>13.831089626333053</v>
      </c>
      <c r="V195" s="126">
        <v>7.578284121152472</v>
      </c>
      <c r="W195" s="11"/>
      <c r="X195" s="197">
        <v>239</v>
      </c>
      <c r="Y195" s="19" t="s">
        <v>117</v>
      </c>
      <c r="Z195" s="142" t="s">
        <v>356</v>
      </c>
      <c r="AA195" s="50" t="s">
        <v>514</v>
      </c>
      <c r="AB195" s="143">
        <v>2</v>
      </c>
      <c r="AC195" s="51">
        <v>2</v>
      </c>
      <c r="AD195" s="52">
        <v>3</v>
      </c>
      <c r="AE195" s="35">
        <v>0</v>
      </c>
    </row>
    <row r="196" spans="1:31" ht="14.25" customHeight="1">
      <c r="A196" s="120" t="s">
        <v>128</v>
      </c>
      <c r="B196" s="71">
        <v>8752</v>
      </c>
      <c r="C196" s="121">
        <v>20.75</v>
      </c>
      <c r="D196" s="174">
        <v>20.75</v>
      </c>
      <c r="E196" s="86">
        <v>20725739.27</v>
      </c>
      <c r="F196" s="122">
        <v>-2.8524343249445723</v>
      </c>
      <c r="G196" s="87">
        <v>2368.114633226691</v>
      </c>
      <c r="H196" s="123">
        <v>99883080.81927711</v>
      </c>
      <c r="I196" s="100">
        <v>-2.852434324944571</v>
      </c>
      <c r="J196" s="87">
        <v>11412.600642056343</v>
      </c>
      <c r="K196" s="86">
        <v>1952169.55</v>
      </c>
      <c r="L196" s="122">
        <v>11.07996836635326</v>
      </c>
      <c r="M196" s="87">
        <v>223.05410763254113</v>
      </c>
      <c r="N196" s="101">
        <v>1673809.73</v>
      </c>
      <c r="O196" s="124">
        <v>1.0640592427816093</v>
      </c>
      <c r="P196" s="87">
        <v>191.24882655393054</v>
      </c>
      <c r="Q196" s="101">
        <v>24351718.55</v>
      </c>
      <c r="R196" s="124">
        <v>-1.6009399749963396</v>
      </c>
      <c r="S196" s="87">
        <v>2782.417567413163</v>
      </c>
      <c r="T196" s="125">
        <v>85.10996555518255</v>
      </c>
      <c r="U196" s="125">
        <v>8.016557624020338</v>
      </c>
      <c r="V196" s="126">
        <v>6.8734768207971095</v>
      </c>
      <c r="W196" s="11"/>
      <c r="X196" s="197">
        <v>263</v>
      </c>
      <c r="Y196" s="19" t="s">
        <v>128</v>
      </c>
      <c r="Z196" s="142" t="s">
        <v>356</v>
      </c>
      <c r="AA196" s="50" t="s">
        <v>514</v>
      </c>
      <c r="AB196" s="143">
        <v>1</v>
      </c>
      <c r="AC196" s="51">
        <v>3</v>
      </c>
      <c r="AD196" s="52">
        <v>3</v>
      </c>
      <c r="AE196" s="35">
        <v>0</v>
      </c>
    </row>
    <row r="197" spans="1:31" ht="14.25" customHeight="1">
      <c r="A197" s="189" t="s">
        <v>144</v>
      </c>
      <c r="B197" s="71">
        <v>111289</v>
      </c>
      <c r="C197" s="190">
        <v>20.5</v>
      </c>
      <c r="D197" s="174">
        <v>20.5</v>
      </c>
      <c r="E197" s="86">
        <v>368915197.27</v>
      </c>
      <c r="F197" s="122">
        <v>1.1085765305564699</v>
      </c>
      <c r="G197" s="87">
        <v>3314.929573183333</v>
      </c>
      <c r="H197" s="123">
        <v>1799586328.1463416</v>
      </c>
      <c r="I197" s="100">
        <v>1.1085765305564768</v>
      </c>
      <c r="J197" s="87">
        <v>16170.38816186992</v>
      </c>
      <c r="K197" s="86">
        <v>22072721.07</v>
      </c>
      <c r="L197" s="122">
        <v>3.6266743202174525</v>
      </c>
      <c r="M197" s="87">
        <v>198.3369521695765</v>
      </c>
      <c r="N197" s="101">
        <v>37186011.32</v>
      </c>
      <c r="O197" s="124">
        <v>4.9435926780677395</v>
      </c>
      <c r="P197" s="87">
        <v>334.139145108681</v>
      </c>
      <c r="Q197" s="188">
        <v>421604846.1</v>
      </c>
      <c r="R197" s="124">
        <v>0</v>
      </c>
      <c r="S197" s="87">
        <v>3788.3784210479025</v>
      </c>
      <c r="T197" s="125">
        <v>87.50259886303522</v>
      </c>
      <c r="U197" s="125">
        <v>5.235404970834845</v>
      </c>
      <c r="V197" s="126">
        <v>8.820110030514186</v>
      </c>
      <c r="W197" s="11"/>
      <c r="X197" s="197">
        <v>297</v>
      </c>
      <c r="Y197" s="19" t="s">
        <v>144</v>
      </c>
      <c r="Z197" s="142" t="s">
        <v>356</v>
      </c>
      <c r="AA197" s="50" t="s">
        <v>529</v>
      </c>
      <c r="AB197" s="143">
        <v>1</v>
      </c>
      <c r="AC197" s="51">
        <v>7</v>
      </c>
      <c r="AD197" s="52">
        <v>1</v>
      </c>
      <c r="AE197" s="35">
        <v>0</v>
      </c>
    </row>
    <row r="198" spans="1:31" ht="14.25" customHeight="1">
      <c r="A198" s="120" t="s">
        <v>159</v>
      </c>
      <c r="B198" s="71">
        <v>10093</v>
      </c>
      <c r="C198" s="121">
        <v>19.5</v>
      </c>
      <c r="D198" s="174">
        <v>20.25</v>
      </c>
      <c r="E198" s="86">
        <v>25649683.6</v>
      </c>
      <c r="F198" s="122">
        <v>2.7017664553362564</v>
      </c>
      <c r="G198" s="87">
        <v>2541.3339542257013</v>
      </c>
      <c r="H198" s="123">
        <v>126665104.19753087</v>
      </c>
      <c r="I198" s="100">
        <v>-1.1020026726391583</v>
      </c>
      <c r="J198" s="87">
        <v>12549.797304818276</v>
      </c>
      <c r="K198" s="86">
        <v>2016173.43</v>
      </c>
      <c r="L198" s="122">
        <v>3.909533566107765</v>
      </c>
      <c r="M198" s="87">
        <v>199.75957891608044</v>
      </c>
      <c r="N198" s="101">
        <v>2245722.77</v>
      </c>
      <c r="O198" s="124">
        <v>4.257331932671005</v>
      </c>
      <c r="P198" s="87">
        <v>222.50299910829287</v>
      </c>
      <c r="Q198" s="101">
        <v>29911579.8</v>
      </c>
      <c r="R198" s="124">
        <v>2.8976492766812223</v>
      </c>
      <c r="S198" s="87">
        <v>2963.5965322500742</v>
      </c>
      <c r="T198" s="125">
        <v>85.75168470372802</v>
      </c>
      <c r="U198" s="125">
        <v>6.740444481638512</v>
      </c>
      <c r="V198" s="126">
        <v>7.507870814633469</v>
      </c>
      <c r="W198" s="11"/>
      <c r="X198" s="197">
        <v>402</v>
      </c>
      <c r="Y198" s="19" t="s">
        <v>159</v>
      </c>
      <c r="Z198" s="142" t="s">
        <v>356</v>
      </c>
      <c r="AA198" s="50" t="s">
        <v>514</v>
      </c>
      <c r="AB198" s="143">
        <v>2</v>
      </c>
      <c r="AC198" s="51">
        <v>4</v>
      </c>
      <c r="AD198" s="52">
        <v>3</v>
      </c>
      <c r="AE198" s="35">
        <v>0</v>
      </c>
    </row>
    <row r="199" spans="1:31" ht="14.25" customHeight="1">
      <c r="A199" s="120" t="s">
        <v>168</v>
      </c>
      <c r="B199" s="71">
        <v>10015</v>
      </c>
      <c r="C199" s="121">
        <v>20</v>
      </c>
      <c r="D199" s="174">
        <v>20</v>
      </c>
      <c r="E199" s="86">
        <v>28432323.7</v>
      </c>
      <c r="F199" s="122">
        <v>-0.8891795161471493</v>
      </c>
      <c r="G199" s="87">
        <v>2838.9739091362953</v>
      </c>
      <c r="H199" s="123">
        <v>142161618.5</v>
      </c>
      <c r="I199" s="100">
        <v>-0.8891795161471442</v>
      </c>
      <c r="J199" s="87">
        <v>14194.869545681478</v>
      </c>
      <c r="K199" s="86">
        <v>2422770.17</v>
      </c>
      <c r="L199" s="122">
        <v>11.227256757575166</v>
      </c>
      <c r="M199" s="87">
        <v>241.914145781328</v>
      </c>
      <c r="N199" s="101">
        <v>2295238.3</v>
      </c>
      <c r="O199" s="124">
        <v>2.098155026557666</v>
      </c>
      <c r="P199" s="87">
        <v>229.1800599101348</v>
      </c>
      <c r="Q199" s="101">
        <v>33150332.169999998</v>
      </c>
      <c r="R199" s="124">
        <v>0.11064724868779978</v>
      </c>
      <c r="S199" s="87">
        <v>3310.068114827758</v>
      </c>
      <c r="T199" s="125">
        <v>85.7678395323301</v>
      </c>
      <c r="U199" s="125">
        <v>7.308434068098209</v>
      </c>
      <c r="V199" s="126">
        <v>6.9237263995716996</v>
      </c>
      <c r="W199" s="11"/>
      <c r="X199" s="197">
        <v>420</v>
      </c>
      <c r="Y199" s="19" t="s">
        <v>168</v>
      </c>
      <c r="Z199" s="142" t="s">
        <v>356</v>
      </c>
      <c r="AA199" s="50" t="s">
        <v>541</v>
      </c>
      <c r="AB199" s="143">
        <v>2</v>
      </c>
      <c r="AC199" s="51">
        <v>4</v>
      </c>
      <c r="AD199" s="52">
        <v>3</v>
      </c>
      <c r="AE199" s="35">
        <v>0</v>
      </c>
    </row>
    <row r="200" spans="1:33" ht="14.25" customHeight="1">
      <c r="A200" s="120" t="s">
        <v>225</v>
      </c>
      <c r="B200" s="71">
        <v>4787</v>
      </c>
      <c r="C200" s="121">
        <v>20.75</v>
      </c>
      <c r="D200" s="174">
        <v>20.75</v>
      </c>
      <c r="E200" s="86">
        <v>10705388.79</v>
      </c>
      <c r="F200" s="122">
        <v>-2.132992963909384</v>
      </c>
      <c r="G200" s="87">
        <v>2236.3461019427614</v>
      </c>
      <c r="H200" s="123">
        <v>51592235.132530116</v>
      </c>
      <c r="I200" s="100">
        <v>-2.132992963909382</v>
      </c>
      <c r="J200" s="87">
        <v>10777.571575627766</v>
      </c>
      <c r="K200" s="86">
        <v>1464861.88</v>
      </c>
      <c r="L200" s="122">
        <v>10.385811880817082</v>
      </c>
      <c r="M200" s="87">
        <v>306.00833089617714</v>
      </c>
      <c r="N200" s="101">
        <v>1168513.87</v>
      </c>
      <c r="O200" s="124">
        <v>-0.027546212135313376</v>
      </c>
      <c r="P200" s="87">
        <v>244.10149780655945</v>
      </c>
      <c r="Q200" s="101">
        <v>13338764.54</v>
      </c>
      <c r="R200" s="124">
        <v>-0.7132353681419211</v>
      </c>
      <c r="S200" s="87">
        <v>2786.455930645498</v>
      </c>
      <c r="T200" s="125">
        <v>80.25772370369766</v>
      </c>
      <c r="U200" s="125">
        <v>10.981990690421169</v>
      </c>
      <c r="V200" s="126">
        <v>8.76028560588116</v>
      </c>
      <c r="W200" s="11"/>
      <c r="X200" s="197">
        <v>595</v>
      </c>
      <c r="Y200" s="19" t="s">
        <v>225</v>
      </c>
      <c r="Z200" s="142" t="s">
        <v>356</v>
      </c>
      <c r="AA200" s="50" t="s">
        <v>514</v>
      </c>
      <c r="AB200" s="143">
        <v>2</v>
      </c>
      <c r="AC200" s="51">
        <v>2</v>
      </c>
      <c r="AD200" s="52">
        <v>3</v>
      </c>
      <c r="AE200" s="35">
        <v>0</v>
      </c>
      <c r="AF200" s="17"/>
      <c r="AG200" s="17"/>
    </row>
    <row r="201" spans="1:31" ht="14.25" customHeight="1">
      <c r="A201" s="120" t="s">
        <v>250</v>
      </c>
      <c r="B201" s="71">
        <v>3374</v>
      </c>
      <c r="C201" s="121">
        <v>21.5</v>
      </c>
      <c r="D201" s="174">
        <v>22</v>
      </c>
      <c r="E201" s="86">
        <v>8882011.86</v>
      </c>
      <c r="F201" s="122">
        <v>1.4063516880746267</v>
      </c>
      <c r="G201" s="87">
        <v>2632.48721398933</v>
      </c>
      <c r="H201" s="123">
        <v>40372781.18181818</v>
      </c>
      <c r="I201" s="100">
        <v>-0.8983381230179771</v>
      </c>
      <c r="J201" s="87">
        <v>11965.850972678772</v>
      </c>
      <c r="K201" s="86">
        <v>698754.16</v>
      </c>
      <c r="L201" s="122">
        <v>2.954753633209271</v>
      </c>
      <c r="M201" s="87">
        <v>207.09963248369888</v>
      </c>
      <c r="N201" s="101">
        <v>1104827.97</v>
      </c>
      <c r="O201" s="124">
        <v>0.8520826769700669</v>
      </c>
      <c r="P201" s="87">
        <v>327.45345880260817</v>
      </c>
      <c r="Q201" s="101">
        <v>10685593.99</v>
      </c>
      <c r="R201" s="124">
        <v>1.448476592420829</v>
      </c>
      <c r="S201" s="87">
        <v>3167.0403052756374</v>
      </c>
      <c r="T201" s="125">
        <v>83.1213675937167</v>
      </c>
      <c r="U201" s="125">
        <v>6.539216824576356</v>
      </c>
      <c r="V201" s="126">
        <v>10.339415581706938</v>
      </c>
      <c r="W201" s="11"/>
      <c r="X201" s="197">
        <v>686</v>
      </c>
      <c r="Y201" s="19" t="s">
        <v>250</v>
      </c>
      <c r="Z201" s="142" t="s">
        <v>356</v>
      </c>
      <c r="AA201" s="50" t="s">
        <v>548</v>
      </c>
      <c r="AB201" s="143">
        <v>2</v>
      </c>
      <c r="AC201" s="51">
        <v>2</v>
      </c>
      <c r="AD201" s="52">
        <v>3</v>
      </c>
      <c r="AE201" s="35">
        <v>0</v>
      </c>
    </row>
    <row r="202" spans="1:31" ht="14.25" customHeight="1">
      <c r="A202" s="120" t="s">
        <v>251</v>
      </c>
      <c r="B202" s="71">
        <v>1768</v>
      </c>
      <c r="C202" s="121">
        <v>20</v>
      </c>
      <c r="D202" s="174">
        <v>21</v>
      </c>
      <c r="E202" s="86">
        <v>3888856.94</v>
      </c>
      <c r="F202" s="122">
        <v>3.9814204542844465</v>
      </c>
      <c r="G202" s="87">
        <v>2199.57971719457</v>
      </c>
      <c r="H202" s="123">
        <v>18518366.38095238</v>
      </c>
      <c r="I202" s="100">
        <v>-0.970075757824337</v>
      </c>
      <c r="J202" s="87">
        <v>10474.189129497952</v>
      </c>
      <c r="K202" s="86">
        <v>1316627.19</v>
      </c>
      <c r="L202" s="122">
        <v>9.422054963426431</v>
      </c>
      <c r="M202" s="87">
        <v>744.698636877828</v>
      </c>
      <c r="N202" s="101">
        <v>332761.47</v>
      </c>
      <c r="O202" s="124">
        <v>20.11674403626933</v>
      </c>
      <c r="P202" s="87">
        <v>188.2135011312217</v>
      </c>
      <c r="Q202" s="101">
        <v>5538245.6</v>
      </c>
      <c r="R202" s="124">
        <v>6.091758052387595</v>
      </c>
      <c r="S202" s="87">
        <v>3132.4918552036197</v>
      </c>
      <c r="T202" s="125">
        <v>70.2182102577755</v>
      </c>
      <c r="U202" s="125">
        <v>23.77336227198014</v>
      </c>
      <c r="V202" s="126">
        <v>6.008427470244367</v>
      </c>
      <c r="W202" s="11"/>
      <c r="X202" s="197">
        <v>687</v>
      </c>
      <c r="Y202" s="19" t="s">
        <v>251</v>
      </c>
      <c r="Z202" s="142" t="s">
        <v>356</v>
      </c>
      <c r="AA202" s="50" t="s">
        <v>522</v>
      </c>
      <c r="AB202" s="143">
        <v>2</v>
      </c>
      <c r="AC202" s="51">
        <v>1</v>
      </c>
      <c r="AD202" s="52">
        <v>3</v>
      </c>
      <c r="AE202" s="35">
        <v>0</v>
      </c>
    </row>
    <row r="203" spans="1:31" ht="14.25" customHeight="1">
      <c r="A203" s="120" t="s">
        <v>273</v>
      </c>
      <c r="B203" s="71">
        <v>21668</v>
      </c>
      <c r="C203" s="121">
        <v>21.25</v>
      </c>
      <c r="D203" s="174">
        <v>21.25</v>
      </c>
      <c r="E203" s="86">
        <v>75502484.3</v>
      </c>
      <c r="F203" s="122">
        <v>0.6132719241186956</v>
      </c>
      <c r="G203" s="87">
        <v>3484.515612885361</v>
      </c>
      <c r="H203" s="123">
        <v>355305808.4705882</v>
      </c>
      <c r="I203" s="100">
        <v>0.6132719241187046</v>
      </c>
      <c r="J203" s="87">
        <v>16397.720531225226</v>
      </c>
      <c r="K203" s="86">
        <v>5319913.44</v>
      </c>
      <c r="L203" s="122">
        <v>-14.11136947595721</v>
      </c>
      <c r="M203" s="87">
        <v>245.5193575779952</v>
      </c>
      <c r="N203" s="101">
        <v>5297788.2</v>
      </c>
      <c r="O203" s="124">
        <v>8.038748918371232</v>
      </c>
      <c r="P203" s="87">
        <v>244.49825549196973</v>
      </c>
      <c r="Q203" s="101">
        <v>86120185.94</v>
      </c>
      <c r="R203" s="124">
        <v>-0.022814403188839788</v>
      </c>
      <c r="S203" s="87">
        <v>3974.5332259553256</v>
      </c>
      <c r="T203" s="125">
        <v>87.67106512357351</v>
      </c>
      <c r="U203" s="125">
        <v>6.177312998030901</v>
      </c>
      <c r="V203" s="126">
        <v>6.151621878395587</v>
      </c>
      <c r="W203" s="11"/>
      <c r="X203" s="197">
        <v>749</v>
      </c>
      <c r="Y203" s="19" t="s">
        <v>273</v>
      </c>
      <c r="Z203" s="142" t="s">
        <v>356</v>
      </c>
      <c r="AA203" s="50" t="s">
        <v>529</v>
      </c>
      <c r="AB203" s="143">
        <v>2</v>
      </c>
      <c r="AC203" s="51">
        <v>5</v>
      </c>
      <c r="AD203" s="52">
        <v>2</v>
      </c>
      <c r="AE203" s="35">
        <v>0</v>
      </c>
    </row>
    <row r="204" spans="1:31" ht="14.25" customHeight="1">
      <c r="A204" s="120" t="s">
        <v>280</v>
      </c>
      <c r="B204" s="71">
        <v>4336</v>
      </c>
      <c r="C204" s="121">
        <v>20.5</v>
      </c>
      <c r="D204" s="174">
        <v>20.5</v>
      </c>
      <c r="E204" s="86">
        <v>10039442.28</v>
      </c>
      <c r="F204" s="122">
        <v>-5.879506426687759</v>
      </c>
      <c r="G204" s="87">
        <v>2315.369529520295</v>
      </c>
      <c r="H204" s="123">
        <v>48972889.1707317</v>
      </c>
      <c r="I204" s="100">
        <v>-5.879506426687757</v>
      </c>
      <c r="J204" s="87">
        <v>11294.485509855098</v>
      </c>
      <c r="K204" s="86">
        <v>1867677.61</v>
      </c>
      <c r="L204" s="122">
        <v>11.006417991716553</v>
      </c>
      <c r="M204" s="87">
        <v>430.7374561808118</v>
      </c>
      <c r="N204" s="101">
        <v>777103.25</v>
      </c>
      <c r="O204" s="124">
        <v>5.528145723018219</v>
      </c>
      <c r="P204" s="87">
        <v>179.22122924354244</v>
      </c>
      <c r="Q204" s="101">
        <v>12684223.139999999</v>
      </c>
      <c r="R204" s="124">
        <v>-3.0663859132204294</v>
      </c>
      <c r="S204" s="87">
        <v>2925.328214944649</v>
      </c>
      <c r="T204" s="125">
        <v>79.14905129932932</v>
      </c>
      <c r="U204" s="125">
        <v>14.724414647911974</v>
      </c>
      <c r="V204" s="126">
        <v>6.12653405275871</v>
      </c>
      <c r="W204" s="11"/>
      <c r="X204" s="197">
        <v>762</v>
      </c>
      <c r="Y204" s="19" t="s">
        <v>280</v>
      </c>
      <c r="Z204" s="142" t="s">
        <v>356</v>
      </c>
      <c r="AA204" s="50" t="s">
        <v>514</v>
      </c>
      <c r="AB204" s="143">
        <v>2</v>
      </c>
      <c r="AC204" s="51">
        <v>2</v>
      </c>
      <c r="AD204" s="52">
        <v>3</v>
      </c>
      <c r="AE204" s="35">
        <v>0</v>
      </c>
    </row>
    <row r="205" spans="1:33" s="17" customFormat="1" ht="14.25" customHeight="1">
      <c r="A205" s="120" t="s">
        <v>286</v>
      </c>
      <c r="B205" s="71">
        <v>7419</v>
      </c>
      <c r="C205" s="121">
        <v>21.5</v>
      </c>
      <c r="D205" s="174">
        <v>22</v>
      </c>
      <c r="E205" s="86">
        <v>21128240.58</v>
      </c>
      <c r="F205" s="122">
        <v>1.8592196787673352</v>
      </c>
      <c r="G205" s="87">
        <v>2847.8555843105537</v>
      </c>
      <c r="H205" s="123">
        <v>96037457.18181817</v>
      </c>
      <c r="I205" s="100">
        <v>-0.45576258665920416</v>
      </c>
      <c r="J205" s="87">
        <v>12944.798110502517</v>
      </c>
      <c r="K205" s="86">
        <v>1653887.38</v>
      </c>
      <c r="L205" s="122">
        <v>-6.263838289735178</v>
      </c>
      <c r="M205" s="87">
        <v>222.92591723952015</v>
      </c>
      <c r="N205" s="101">
        <v>1688642.32</v>
      </c>
      <c r="O205" s="124">
        <v>0.5987650956173712</v>
      </c>
      <c r="P205" s="87">
        <v>227.61050276317565</v>
      </c>
      <c r="Q205" s="101">
        <v>24470770.279999997</v>
      </c>
      <c r="R205" s="124">
        <v>1.179138300356278</v>
      </c>
      <c r="S205" s="87">
        <v>3298.3920043132493</v>
      </c>
      <c r="T205" s="125">
        <v>86.34072543792438</v>
      </c>
      <c r="U205" s="125">
        <v>6.758624109808775</v>
      </c>
      <c r="V205" s="126">
        <v>6.900650452266843</v>
      </c>
      <c r="W205" s="11"/>
      <c r="X205" s="197">
        <v>778</v>
      </c>
      <c r="Y205" s="19" t="s">
        <v>286</v>
      </c>
      <c r="Z205" s="142" t="s">
        <v>356</v>
      </c>
      <c r="AA205" s="50" t="s">
        <v>548</v>
      </c>
      <c r="AB205" s="143">
        <v>1</v>
      </c>
      <c r="AC205" s="51">
        <v>3</v>
      </c>
      <c r="AD205" s="52">
        <v>2</v>
      </c>
      <c r="AE205" s="35">
        <v>0</v>
      </c>
      <c r="AF205" s="1"/>
      <c r="AG205" s="1"/>
    </row>
    <row r="206" spans="1:31" ht="14.25" customHeight="1">
      <c r="A206" s="120" t="s">
        <v>295</v>
      </c>
      <c r="B206" s="71">
        <v>1627</v>
      </c>
      <c r="C206" s="121">
        <v>19.75</v>
      </c>
      <c r="D206" s="174">
        <v>19.75</v>
      </c>
      <c r="E206" s="86">
        <v>3497982.79</v>
      </c>
      <c r="F206" s="122">
        <v>-0.9859064095047969</v>
      </c>
      <c r="G206" s="87">
        <v>2149.9586908420406</v>
      </c>
      <c r="H206" s="123">
        <v>17711305.265822783</v>
      </c>
      <c r="I206" s="100">
        <v>-0.985906409504803</v>
      </c>
      <c r="J206" s="87">
        <v>10885.866789073621</v>
      </c>
      <c r="K206" s="86">
        <v>416367.92</v>
      </c>
      <c r="L206" s="122">
        <v>10.236294771159061</v>
      </c>
      <c r="M206" s="87">
        <v>255.91144437615242</v>
      </c>
      <c r="N206" s="101">
        <v>411811.03</v>
      </c>
      <c r="O206" s="124">
        <v>3.0508258183900714</v>
      </c>
      <c r="P206" s="87">
        <v>253.11065150583897</v>
      </c>
      <c r="Q206" s="101">
        <v>4326161.74</v>
      </c>
      <c r="R206" s="124">
        <v>0.37178514097865745</v>
      </c>
      <c r="S206" s="87">
        <v>2658.980786724032</v>
      </c>
      <c r="T206" s="125">
        <v>80.85649590160723</v>
      </c>
      <c r="U206" s="125">
        <v>9.624418711631433</v>
      </c>
      <c r="V206" s="126">
        <v>9.519085386761336</v>
      </c>
      <c r="W206" s="11"/>
      <c r="X206" s="197">
        <v>844</v>
      </c>
      <c r="Y206" s="19" t="s">
        <v>295</v>
      </c>
      <c r="Z206" s="142" t="s">
        <v>356</v>
      </c>
      <c r="AA206" s="50" t="s">
        <v>548</v>
      </c>
      <c r="AB206" s="143">
        <v>2</v>
      </c>
      <c r="AC206" s="51">
        <v>1</v>
      </c>
      <c r="AD206" s="52">
        <v>3</v>
      </c>
      <c r="AE206" s="35">
        <v>0</v>
      </c>
    </row>
    <row r="207" spans="1:31" ht="14.25" customHeight="1">
      <c r="A207" s="120" t="s">
        <v>304</v>
      </c>
      <c r="B207" s="71">
        <v>2750</v>
      </c>
      <c r="C207" s="121">
        <v>21</v>
      </c>
      <c r="D207" s="174">
        <v>22</v>
      </c>
      <c r="E207" s="86">
        <v>6913552.52</v>
      </c>
      <c r="F207" s="122">
        <v>5.424485695429449</v>
      </c>
      <c r="G207" s="87">
        <v>2514.019098181818</v>
      </c>
      <c r="H207" s="123">
        <v>31425238.727272727</v>
      </c>
      <c r="I207" s="100">
        <v>0.6324636183644787</v>
      </c>
      <c r="J207" s="87">
        <v>11427.359537190083</v>
      </c>
      <c r="K207" s="86">
        <v>806025.87</v>
      </c>
      <c r="L207" s="122">
        <v>2.0117966401632583</v>
      </c>
      <c r="M207" s="87">
        <v>293.10031636363635</v>
      </c>
      <c r="N207" s="101">
        <v>974367.59</v>
      </c>
      <c r="O207" s="124">
        <v>16.7136024118547</v>
      </c>
      <c r="P207" s="87">
        <v>354.31548727272724</v>
      </c>
      <c r="Q207" s="101">
        <v>8693945.98</v>
      </c>
      <c r="R207" s="124">
        <v>6.246710917340221</v>
      </c>
      <c r="S207" s="87">
        <v>3161.434901818182</v>
      </c>
      <c r="T207" s="125">
        <v>79.52145706799065</v>
      </c>
      <c r="U207" s="125">
        <v>9.27111661211403</v>
      </c>
      <c r="V207" s="126">
        <v>11.207426319895307</v>
      </c>
      <c r="W207" s="11"/>
      <c r="X207" s="197">
        <v>857</v>
      </c>
      <c r="Y207" s="19" t="s">
        <v>304</v>
      </c>
      <c r="Z207" s="142" t="s">
        <v>356</v>
      </c>
      <c r="AA207" s="50" t="s">
        <v>522</v>
      </c>
      <c r="AB207" s="143">
        <v>2</v>
      </c>
      <c r="AC207" s="51">
        <v>2</v>
      </c>
      <c r="AD207" s="52">
        <v>3</v>
      </c>
      <c r="AE207" s="35">
        <v>0</v>
      </c>
    </row>
    <row r="208" spans="1:33" s="17" customFormat="1" ht="14.25" customHeight="1">
      <c r="A208" s="120" t="s">
        <v>317</v>
      </c>
      <c r="B208" s="71">
        <v>21860</v>
      </c>
      <c r="C208" s="121">
        <v>20.5</v>
      </c>
      <c r="D208" s="174">
        <v>20.75</v>
      </c>
      <c r="E208" s="86">
        <v>70377482.72</v>
      </c>
      <c r="F208" s="122">
        <v>1.875750634401664</v>
      </c>
      <c r="G208" s="87">
        <v>3219.4639853613908</v>
      </c>
      <c r="H208" s="123">
        <v>339168591.42168677</v>
      </c>
      <c r="I208" s="100">
        <v>0.6483319520594819</v>
      </c>
      <c r="J208" s="87">
        <v>15515.489086078993</v>
      </c>
      <c r="K208" s="86">
        <v>5378005.11</v>
      </c>
      <c r="L208" s="122">
        <v>6.408424666319978</v>
      </c>
      <c r="M208" s="87">
        <v>246.02036184812445</v>
      </c>
      <c r="N208" s="101">
        <v>5252083.65</v>
      </c>
      <c r="O208" s="124">
        <v>0.16151683680367657</v>
      </c>
      <c r="P208" s="87">
        <v>240.26000228728273</v>
      </c>
      <c r="Q208" s="101">
        <v>81007571.48</v>
      </c>
      <c r="R208" s="124">
        <v>2.0511094395175977</v>
      </c>
      <c r="S208" s="87">
        <v>3705.744349496798</v>
      </c>
      <c r="T208" s="125">
        <v>86.8776602411486</v>
      </c>
      <c r="U208" s="125">
        <v>6.638891910650325</v>
      </c>
      <c r="V208" s="126">
        <v>6.483447848201066</v>
      </c>
      <c r="W208" s="11"/>
      <c r="X208" s="197">
        <v>915</v>
      </c>
      <c r="Y208" s="19" t="s">
        <v>317</v>
      </c>
      <c r="Z208" s="142" t="s">
        <v>356</v>
      </c>
      <c r="AA208" s="50" t="s">
        <v>541</v>
      </c>
      <c r="AB208" s="143">
        <v>1</v>
      </c>
      <c r="AC208" s="51">
        <v>5</v>
      </c>
      <c r="AD208" s="52">
        <v>1</v>
      </c>
      <c r="AE208" s="35">
        <v>0</v>
      </c>
      <c r="AF208" s="1"/>
      <c r="AG208" s="1"/>
    </row>
    <row r="209" spans="1:31" ht="14.25" customHeight="1">
      <c r="A209" s="120" t="s">
        <v>319</v>
      </c>
      <c r="B209" s="71">
        <v>2244</v>
      </c>
      <c r="C209" s="121">
        <v>20.5</v>
      </c>
      <c r="D209" s="174">
        <v>21</v>
      </c>
      <c r="E209" s="86">
        <v>4928634.82</v>
      </c>
      <c r="F209" s="122">
        <v>-1.7306953377489946</v>
      </c>
      <c r="G209" s="87">
        <v>2196.36132798574</v>
      </c>
      <c r="H209" s="123">
        <v>23469689.61904762</v>
      </c>
      <c r="I209" s="100">
        <v>-4.07044068685021</v>
      </c>
      <c r="J209" s="87">
        <v>10458.863466598761</v>
      </c>
      <c r="K209" s="86">
        <v>567302.18</v>
      </c>
      <c r="L209" s="122">
        <v>9.919321310767288</v>
      </c>
      <c r="M209" s="87">
        <v>252.80845811051697</v>
      </c>
      <c r="N209" s="101">
        <v>521277.03</v>
      </c>
      <c r="O209" s="124">
        <v>0.387478462586133</v>
      </c>
      <c r="P209" s="87">
        <v>232.29814171122996</v>
      </c>
      <c r="Q209" s="101">
        <v>6017214.03</v>
      </c>
      <c r="R209" s="124">
        <v>-0.5552232281223368</v>
      </c>
      <c r="S209" s="87">
        <v>2681.467927807487</v>
      </c>
      <c r="T209" s="125">
        <v>81.90891657546706</v>
      </c>
      <c r="U209" s="125">
        <v>9.427987390370424</v>
      </c>
      <c r="V209" s="126">
        <v>8.663096034162507</v>
      </c>
      <c r="W209" s="11"/>
      <c r="X209" s="197">
        <v>921</v>
      </c>
      <c r="Y209" s="19" t="s">
        <v>319</v>
      </c>
      <c r="Z209" s="142" t="s">
        <v>356</v>
      </c>
      <c r="AA209" s="50" t="s">
        <v>548</v>
      </c>
      <c r="AB209" s="143">
        <v>2</v>
      </c>
      <c r="AC209" s="51">
        <v>2</v>
      </c>
      <c r="AD209" s="52">
        <v>3</v>
      </c>
      <c r="AE209" s="35">
        <v>0</v>
      </c>
    </row>
    <row r="210" spans="1:31" ht="14.25" customHeight="1">
      <c r="A210" s="120" t="s">
        <v>322</v>
      </c>
      <c r="B210" s="71">
        <v>3816</v>
      </c>
      <c r="C210" s="121">
        <v>20.75</v>
      </c>
      <c r="D210" s="174">
        <v>20.75</v>
      </c>
      <c r="E210" s="86">
        <v>9408987.68</v>
      </c>
      <c r="F210" s="122">
        <v>-2.859649846334795</v>
      </c>
      <c r="G210" s="87">
        <v>2465.6676310272537</v>
      </c>
      <c r="H210" s="123">
        <v>45344518.93975904</v>
      </c>
      <c r="I210" s="100">
        <v>-2.8596498463347917</v>
      </c>
      <c r="J210" s="87">
        <v>11882.73557121568</v>
      </c>
      <c r="K210" s="86">
        <v>1986642.76</v>
      </c>
      <c r="L210" s="122">
        <v>-13.123430865102547</v>
      </c>
      <c r="M210" s="87">
        <v>520.6086897274633</v>
      </c>
      <c r="N210" s="101">
        <v>820195.39</v>
      </c>
      <c r="O210" s="124">
        <v>-1.210634227920513</v>
      </c>
      <c r="P210" s="87">
        <v>214.93589884696019</v>
      </c>
      <c r="Q210" s="101">
        <v>12215825.83</v>
      </c>
      <c r="R210" s="124">
        <v>-4.585932287796293</v>
      </c>
      <c r="S210" s="87">
        <v>3201.212219601677</v>
      </c>
      <c r="T210" s="125">
        <v>77.02293574694819</v>
      </c>
      <c r="U210" s="125">
        <v>16.26286087937781</v>
      </c>
      <c r="V210" s="126">
        <v>6.7142033736740006</v>
      </c>
      <c r="W210" s="11"/>
      <c r="X210" s="197">
        <v>925</v>
      </c>
      <c r="Y210" s="19" t="s">
        <v>322</v>
      </c>
      <c r="Z210" s="142" t="s">
        <v>356</v>
      </c>
      <c r="AA210" s="50" t="s">
        <v>514</v>
      </c>
      <c r="AB210" s="143">
        <v>2</v>
      </c>
      <c r="AC210" s="51">
        <v>2</v>
      </c>
      <c r="AD210" s="52">
        <v>3</v>
      </c>
      <c r="AE210" s="35">
        <v>0</v>
      </c>
    </row>
    <row r="211" spans="1:31" ht="14.25" customHeight="1">
      <c r="A211" s="120"/>
      <c r="B211" s="71"/>
      <c r="C211" s="121"/>
      <c r="D211" s="174"/>
      <c r="E211" s="86"/>
      <c r="F211" s="122"/>
      <c r="G211" s="87"/>
      <c r="H211" s="123"/>
      <c r="I211" s="100"/>
      <c r="J211" s="87"/>
      <c r="K211" s="86"/>
      <c r="L211" s="122"/>
      <c r="M211" s="87"/>
      <c r="N211" s="101"/>
      <c r="O211" s="124"/>
      <c r="P211" s="87"/>
      <c r="Q211" s="101"/>
      <c r="R211" s="124"/>
      <c r="S211" s="87"/>
      <c r="T211" s="125"/>
      <c r="U211" s="125"/>
      <c r="V211" s="126"/>
      <c r="W211" s="11"/>
      <c r="X211" s="197"/>
      <c r="Y211" s="19"/>
      <c r="Z211" s="142"/>
      <c r="AA211" s="50"/>
      <c r="AB211" s="143"/>
      <c r="AC211" s="51"/>
      <c r="AD211" s="52"/>
      <c r="AE211" s="35"/>
    </row>
    <row r="212" spans="1:31" ht="14.25" customHeight="1">
      <c r="A212" s="102" t="s">
        <v>372</v>
      </c>
      <c r="B212" s="54">
        <v>165258</v>
      </c>
      <c r="C212" s="93">
        <v>20.73018227824235</v>
      </c>
      <c r="D212" s="94">
        <v>20.824682070551948</v>
      </c>
      <c r="E212" s="81">
        <v>466015660.7100001</v>
      </c>
      <c r="F212" s="79">
        <v>0.24942364356908928</v>
      </c>
      <c r="G212" s="80">
        <v>2819.9279956794835</v>
      </c>
      <c r="H212" s="81">
        <v>2237804443.454097</v>
      </c>
      <c r="I212" s="95">
        <v>-0.2054956527437395</v>
      </c>
      <c r="J212" s="80">
        <v>13541.277538479811</v>
      </c>
      <c r="K212" s="81">
        <v>41687387.49</v>
      </c>
      <c r="L212" s="79">
        <v>7.844309200590994</v>
      </c>
      <c r="M212" s="80">
        <v>252.2563959989834</v>
      </c>
      <c r="N212" s="81">
        <v>40448115.789999984</v>
      </c>
      <c r="O212" s="96">
        <v>2.040257678168768</v>
      </c>
      <c r="P212" s="80">
        <v>244.75738415084282</v>
      </c>
      <c r="Q212" s="81">
        <v>548151163.9900001</v>
      </c>
      <c r="R212" s="96">
        <v>0.9206351732965427</v>
      </c>
      <c r="S212" s="80">
        <v>3316.9417758293102</v>
      </c>
      <c r="T212" s="97">
        <v>85.01590278817716</v>
      </c>
      <c r="U212" s="97">
        <v>7.60508965931166</v>
      </c>
      <c r="V212" s="98">
        <v>7.379007552511168</v>
      </c>
      <c r="W212" s="55"/>
      <c r="X212" s="196"/>
      <c r="Y212" s="62" t="s">
        <v>583</v>
      </c>
      <c r="Z212" s="142"/>
      <c r="AA212" s="50"/>
      <c r="AB212" s="143"/>
      <c r="AC212" s="51"/>
      <c r="AD212" s="52"/>
      <c r="AE212" s="35"/>
    </row>
    <row r="213" spans="1:31" ht="14.25" customHeight="1">
      <c r="A213" s="120"/>
      <c r="B213" s="71"/>
      <c r="C213" s="121"/>
      <c r="D213" s="174"/>
      <c r="E213" s="86"/>
      <c r="F213" s="122"/>
      <c r="G213" s="87"/>
      <c r="H213" s="123"/>
      <c r="I213" s="100"/>
      <c r="J213" s="87"/>
      <c r="K213" s="86"/>
      <c r="L213" s="122"/>
      <c r="M213" s="87"/>
      <c r="N213" s="101"/>
      <c r="O213" s="124"/>
      <c r="P213" s="87"/>
      <c r="Q213" s="101"/>
      <c r="R213" s="124"/>
      <c r="S213" s="87"/>
      <c r="T213" s="125"/>
      <c r="U213" s="125"/>
      <c r="V213" s="126"/>
      <c r="W213" s="11"/>
      <c r="X213" s="197"/>
      <c r="Y213" s="19"/>
      <c r="Z213" s="142"/>
      <c r="AA213" s="50"/>
      <c r="AB213" s="143"/>
      <c r="AC213" s="51"/>
      <c r="AD213" s="52"/>
      <c r="AE213" s="35"/>
    </row>
    <row r="214" spans="1:31" ht="14.25" customHeight="1">
      <c r="A214" s="120" t="s">
        <v>78</v>
      </c>
      <c r="B214" s="71">
        <v>5504</v>
      </c>
      <c r="C214" s="121">
        <v>20.25</v>
      </c>
      <c r="D214" s="174">
        <v>20.75</v>
      </c>
      <c r="E214" s="86">
        <v>13929123.22</v>
      </c>
      <c r="F214" s="122">
        <v>0.5083319963007666</v>
      </c>
      <c r="G214" s="87">
        <v>2530.7273292151162</v>
      </c>
      <c r="H214" s="123">
        <v>67128304.6746988</v>
      </c>
      <c r="I214" s="100">
        <v>-1.9135555216823772</v>
      </c>
      <c r="J214" s="87">
        <v>12196.276285374055</v>
      </c>
      <c r="K214" s="86">
        <v>3188406.68</v>
      </c>
      <c r="L214" s="122">
        <v>7.239635993166835</v>
      </c>
      <c r="M214" s="87">
        <v>579.2890043604651</v>
      </c>
      <c r="N214" s="101">
        <v>1307700.2</v>
      </c>
      <c r="O214" s="124">
        <v>0.11559034844207598</v>
      </c>
      <c r="P214" s="87">
        <v>237.5908793604651</v>
      </c>
      <c r="Q214" s="101">
        <v>18425230.1</v>
      </c>
      <c r="R214" s="124">
        <v>1.5834353592271528</v>
      </c>
      <c r="S214" s="87">
        <v>3347.607212936047</v>
      </c>
      <c r="T214" s="125">
        <v>75.59809643842657</v>
      </c>
      <c r="U214" s="125">
        <v>17.304569129912792</v>
      </c>
      <c r="V214" s="126">
        <v>7.097334431660639</v>
      </c>
      <c r="W214" s="11"/>
      <c r="X214" s="197">
        <v>146</v>
      </c>
      <c r="Y214" s="29" t="s">
        <v>402</v>
      </c>
      <c r="Z214" s="142" t="s">
        <v>346</v>
      </c>
      <c r="AA214" s="50" t="s">
        <v>492</v>
      </c>
      <c r="AB214" s="143">
        <v>2</v>
      </c>
      <c r="AC214" s="51">
        <v>3</v>
      </c>
      <c r="AD214" s="52">
        <v>3</v>
      </c>
      <c r="AE214" s="35">
        <v>0</v>
      </c>
    </row>
    <row r="215" spans="1:31" ht="14.25" customHeight="1">
      <c r="A215" s="120" t="s">
        <v>86</v>
      </c>
      <c r="B215" s="71">
        <v>75041</v>
      </c>
      <c r="C215" s="121">
        <v>20.5</v>
      </c>
      <c r="D215" s="174">
        <v>20.5</v>
      </c>
      <c r="E215" s="86">
        <v>222356611.83</v>
      </c>
      <c r="F215" s="122">
        <v>0.8582992566474958</v>
      </c>
      <c r="G215" s="87">
        <v>2963.1349772790877</v>
      </c>
      <c r="H215" s="123">
        <v>1084666399.1707318</v>
      </c>
      <c r="I215" s="100">
        <v>0.8582992566475013</v>
      </c>
      <c r="J215" s="87">
        <v>14454.316962337012</v>
      </c>
      <c r="K215" s="86">
        <v>18727538.5</v>
      </c>
      <c r="L215" s="122">
        <v>5.400925297836053</v>
      </c>
      <c r="M215" s="87">
        <v>249.56408496688476</v>
      </c>
      <c r="N215" s="101">
        <v>20236171.71</v>
      </c>
      <c r="O215" s="124">
        <v>1.1243537499147633</v>
      </c>
      <c r="P215" s="87">
        <v>269.66820418171403</v>
      </c>
      <c r="Q215" s="101">
        <v>261320322.04000002</v>
      </c>
      <c r="R215" s="124">
        <v>1.191461706919876</v>
      </c>
      <c r="S215" s="87">
        <v>3482.3672664276864</v>
      </c>
      <c r="T215" s="125">
        <v>85.08967465452767</v>
      </c>
      <c r="U215" s="125">
        <v>7.166506743066617</v>
      </c>
      <c r="V215" s="126">
        <v>7.743818602405699</v>
      </c>
      <c r="W215" s="11"/>
      <c r="X215" s="198">
        <v>167</v>
      </c>
      <c r="Y215" s="19" t="s">
        <v>86</v>
      </c>
      <c r="Z215" s="142" t="s">
        <v>346</v>
      </c>
      <c r="AA215" s="50" t="s">
        <v>492</v>
      </c>
      <c r="AB215" s="143">
        <v>1</v>
      </c>
      <c r="AC215" s="51">
        <v>6</v>
      </c>
      <c r="AD215" s="52">
        <v>1</v>
      </c>
      <c r="AE215" s="35">
        <v>0</v>
      </c>
    </row>
    <row r="216" spans="1:33" ht="14.25" customHeight="1">
      <c r="A216" s="120" t="s">
        <v>92</v>
      </c>
      <c r="B216" s="71">
        <v>5140</v>
      </c>
      <c r="C216" s="121">
        <v>20.75</v>
      </c>
      <c r="D216" s="174">
        <v>20.75</v>
      </c>
      <c r="E216" s="86">
        <v>11887605.77</v>
      </c>
      <c r="F216" s="122">
        <v>-2.4353707258492925</v>
      </c>
      <c r="G216" s="87">
        <v>2312.7637684824904</v>
      </c>
      <c r="H216" s="123">
        <v>57289666.361445785</v>
      </c>
      <c r="I216" s="100">
        <v>-2.4353707258492934</v>
      </c>
      <c r="J216" s="87">
        <v>11145.849486662604</v>
      </c>
      <c r="K216" s="86">
        <v>1853306.76</v>
      </c>
      <c r="L216" s="122">
        <v>13.261185819817255</v>
      </c>
      <c r="M216" s="87">
        <v>360.5655175097276</v>
      </c>
      <c r="N216" s="101">
        <v>1241023.79</v>
      </c>
      <c r="O216" s="124">
        <v>1.0255788280235034</v>
      </c>
      <c r="P216" s="87">
        <v>241.44431712062257</v>
      </c>
      <c r="Q216" s="101">
        <v>14981936.32</v>
      </c>
      <c r="R216" s="124">
        <v>-0.44614662278227013</v>
      </c>
      <c r="S216" s="87">
        <v>2914.7736031128406</v>
      </c>
      <c r="T216" s="125">
        <v>79.34625749363751</v>
      </c>
      <c r="U216" s="125">
        <v>12.37027524623733</v>
      </c>
      <c r="V216" s="126">
        <v>8.283467260125159</v>
      </c>
      <c r="W216" s="11"/>
      <c r="X216" s="197">
        <v>176</v>
      </c>
      <c r="Y216" s="19" t="s">
        <v>92</v>
      </c>
      <c r="Z216" s="142" t="s">
        <v>346</v>
      </c>
      <c r="AA216" s="53" t="s">
        <v>492</v>
      </c>
      <c r="AB216" s="143">
        <v>2</v>
      </c>
      <c r="AC216" s="51">
        <v>3</v>
      </c>
      <c r="AD216" s="52">
        <v>3</v>
      </c>
      <c r="AE216" s="35">
        <v>0</v>
      </c>
      <c r="AF216" s="17"/>
      <c r="AG216" s="17"/>
    </row>
    <row r="217" spans="1:31" ht="14.25" customHeight="1">
      <c r="A217" s="120" t="s">
        <v>126</v>
      </c>
      <c r="B217" s="71">
        <v>10986</v>
      </c>
      <c r="C217" s="121">
        <v>22.5</v>
      </c>
      <c r="D217" s="174">
        <v>22.5</v>
      </c>
      <c r="E217" s="86">
        <v>30467510.16</v>
      </c>
      <c r="F217" s="122">
        <v>-2.4213360955708985</v>
      </c>
      <c r="G217" s="87">
        <v>2773.3033096668487</v>
      </c>
      <c r="H217" s="123">
        <v>135411156.26666668</v>
      </c>
      <c r="I217" s="100">
        <v>-2.4213360955708794</v>
      </c>
      <c r="J217" s="87">
        <v>12325.792487408218</v>
      </c>
      <c r="K217" s="86">
        <v>2379679.44</v>
      </c>
      <c r="L217" s="122">
        <v>7.3024490375698425</v>
      </c>
      <c r="M217" s="87">
        <v>216.61018022938285</v>
      </c>
      <c r="N217" s="101">
        <v>3128032.24</v>
      </c>
      <c r="O217" s="124">
        <v>-0.4491130868024246</v>
      </c>
      <c r="P217" s="87">
        <v>284.7289495721828</v>
      </c>
      <c r="Q217" s="101">
        <v>35975221.84</v>
      </c>
      <c r="R217" s="124">
        <v>-1.662474496607046</v>
      </c>
      <c r="S217" s="87">
        <v>3274.6424394684145</v>
      </c>
      <c r="T217" s="125">
        <v>84.69026346940797</v>
      </c>
      <c r="U217" s="125">
        <v>6.614773497669138</v>
      </c>
      <c r="V217" s="126">
        <v>8.694963032922884</v>
      </c>
      <c r="W217" s="11"/>
      <c r="X217" s="197">
        <v>260</v>
      </c>
      <c r="Y217" s="19" t="s">
        <v>126</v>
      </c>
      <c r="Z217" s="142" t="s">
        <v>346</v>
      </c>
      <c r="AA217" s="50" t="s">
        <v>533</v>
      </c>
      <c r="AB217" s="143">
        <v>1</v>
      </c>
      <c r="AC217" s="51">
        <v>4</v>
      </c>
      <c r="AD217" s="52">
        <v>3</v>
      </c>
      <c r="AE217" s="35">
        <v>0</v>
      </c>
    </row>
    <row r="218" spans="1:33" ht="14.25" customHeight="1">
      <c r="A218" s="120" t="s">
        <v>134</v>
      </c>
      <c r="B218" s="71">
        <v>14681</v>
      </c>
      <c r="C218" s="121">
        <v>19.75</v>
      </c>
      <c r="D218" s="174">
        <v>20.5</v>
      </c>
      <c r="E218" s="86">
        <v>45541075.7</v>
      </c>
      <c r="F218" s="122">
        <v>6.170562748619755</v>
      </c>
      <c r="G218" s="87">
        <v>3102.041802329542</v>
      </c>
      <c r="H218" s="123">
        <v>222151588.7804878</v>
      </c>
      <c r="I218" s="100">
        <v>2.286273867572688</v>
      </c>
      <c r="J218" s="87">
        <v>15131.911230875812</v>
      </c>
      <c r="K218" s="86">
        <v>2177538.66</v>
      </c>
      <c r="L218" s="122">
        <v>24.113093604860808</v>
      </c>
      <c r="M218" s="87">
        <v>148.323592398338</v>
      </c>
      <c r="N218" s="101">
        <v>2526815.47</v>
      </c>
      <c r="O218" s="124">
        <v>16.437246574396003</v>
      </c>
      <c r="P218" s="87">
        <v>172.1146699816089</v>
      </c>
      <c r="Q218" s="101">
        <v>50245429.83</v>
      </c>
      <c r="R218" s="124">
        <v>7.318810294278748</v>
      </c>
      <c r="S218" s="87">
        <v>3422.4800647094885</v>
      </c>
      <c r="T218" s="125">
        <v>90.63724970426829</v>
      </c>
      <c r="U218" s="125">
        <v>4.3338044223474</v>
      </c>
      <c r="V218" s="126">
        <v>5.028945873384322</v>
      </c>
      <c r="W218" s="11"/>
      <c r="X218" s="197">
        <v>276</v>
      </c>
      <c r="Y218" s="19" t="s">
        <v>134</v>
      </c>
      <c r="Z218" s="142" t="s">
        <v>346</v>
      </c>
      <c r="AA218" s="50" t="s">
        <v>492</v>
      </c>
      <c r="AB218" s="143">
        <v>2</v>
      </c>
      <c r="AC218" s="51">
        <v>4</v>
      </c>
      <c r="AD218" s="52">
        <v>2</v>
      </c>
      <c r="AE218" s="35">
        <v>0</v>
      </c>
      <c r="AF218" s="17"/>
      <c r="AG218" s="17"/>
    </row>
    <row r="219" spans="1:33" s="17" customFormat="1" ht="14.25" customHeight="1">
      <c r="A219" s="120" t="s">
        <v>170</v>
      </c>
      <c r="B219" s="71">
        <v>12117</v>
      </c>
      <c r="C219" s="121">
        <v>21</v>
      </c>
      <c r="D219" s="174">
        <v>21</v>
      </c>
      <c r="E219" s="86">
        <v>33008031.4</v>
      </c>
      <c r="F219" s="122">
        <v>-1.7028451867597887</v>
      </c>
      <c r="G219" s="87">
        <v>2724.1092184534123</v>
      </c>
      <c r="H219" s="123">
        <v>157181101.9047619</v>
      </c>
      <c r="I219" s="100">
        <v>-1.7028451867597798</v>
      </c>
      <c r="J219" s="87">
        <v>12971.948659301965</v>
      </c>
      <c r="K219" s="86">
        <v>4466229.16</v>
      </c>
      <c r="L219" s="122">
        <v>9.73840698771244</v>
      </c>
      <c r="M219" s="87">
        <v>368.5919914170174</v>
      </c>
      <c r="N219" s="101">
        <v>3323980.13</v>
      </c>
      <c r="O219" s="124">
        <v>0.1470631053435034</v>
      </c>
      <c r="P219" s="87">
        <v>274.3236882066518</v>
      </c>
      <c r="Q219" s="101">
        <v>40798240.690000005</v>
      </c>
      <c r="R219" s="124">
        <v>-0.4163883359625507</v>
      </c>
      <c r="S219" s="87">
        <v>3367.024898077082</v>
      </c>
      <c r="T219" s="125">
        <v>80.90552641915892</v>
      </c>
      <c r="U219" s="125">
        <v>10.947112141271107</v>
      </c>
      <c r="V219" s="126">
        <v>8.147361439569956</v>
      </c>
      <c r="W219" s="11"/>
      <c r="X219" s="197">
        <v>422</v>
      </c>
      <c r="Y219" s="19" t="s">
        <v>170</v>
      </c>
      <c r="Z219" s="142" t="s">
        <v>346</v>
      </c>
      <c r="AA219" s="50" t="s">
        <v>523</v>
      </c>
      <c r="AB219" s="143">
        <v>1</v>
      </c>
      <c r="AC219" s="51">
        <v>4</v>
      </c>
      <c r="AD219" s="52">
        <v>2</v>
      </c>
      <c r="AE219" s="35">
        <v>0</v>
      </c>
      <c r="AF219" s="1"/>
      <c r="AG219" s="1"/>
    </row>
    <row r="220" spans="1:31" ht="14.25" customHeight="1">
      <c r="A220" s="120" t="s">
        <v>173</v>
      </c>
      <c r="B220" s="71">
        <v>12335</v>
      </c>
      <c r="C220" s="121">
        <v>21.5</v>
      </c>
      <c r="D220" s="174">
        <v>21.5</v>
      </c>
      <c r="E220" s="86">
        <v>36363203.29</v>
      </c>
      <c r="F220" s="122">
        <v>-0.08812956379787583</v>
      </c>
      <c r="G220" s="87">
        <v>2947.969460072963</v>
      </c>
      <c r="H220" s="123">
        <v>169131178.09302327</v>
      </c>
      <c r="I220" s="100">
        <v>-0.08812956379787132</v>
      </c>
      <c r="J220" s="87">
        <v>13711.485860804481</v>
      </c>
      <c r="K220" s="86">
        <v>1390443.61</v>
      </c>
      <c r="L220" s="122">
        <v>9.427953487180615</v>
      </c>
      <c r="M220" s="87">
        <v>112.72343818402919</v>
      </c>
      <c r="N220" s="101">
        <v>2308347.89</v>
      </c>
      <c r="O220" s="124">
        <v>2.6748921057522934</v>
      </c>
      <c r="P220" s="87">
        <v>187.13805350628294</v>
      </c>
      <c r="Q220" s="101">
        <v>40061994.79</v>
      </c>
      <c r="R220" s="124">
        <v>0.3704408585312001</v>
      </c>
      <c r="S220" s="87">
        <v>3247.830951763275</v>
      </c>
      <c r="T220" s="125">
        <v>90.76733068488325</v>
      </c>
      <c r="U220" s="125">
        <v>3.47072984580157</v>
      </c>
      <c r="V220" s="126">
        <v>5.761939469315178</v>
      </c>
      <c r="W220" s="11"/>
      <c r="X220" s="197">
        <v>426</v>
      </c>
      <c r="Y220" s="19" t="s">
        <v>173</v>
      </c>
      <c r="Z220" s="142" t="s">
        <v>346</v>
      </c>
      <c r="AA220" s="50" t="s">
        <v>492</v>
      </c>
      <c r="AB220" s="143">
        <v>2</v>
      </c>
      <c r="AC220" s="51">
        <v>4</v>
      </c>
      <c r="AD220" s="52">
        <v>3</v>
      </c>
      <c r="AE220" s="35">
        <v>0</v>
      </c>
    </row>
    <row r="221" spans="1:31" ht="14.25" customHeight="1">
      <c r="A221" s="120" t="s">
        <v>207</v>
      </c>
      <c r="B221" s="71">
        <v>8082</v>
      </c>
      <c r="C221" s="121">
        <v>20.5</v>
      </c>
      <c r="D221" s="174">
        <v>20.5</v>
      </c>
      <c r="E221" s="86">
        <v>20522989.42</v>
      </c>
      <c r="F221" s="122">
        <v>-2.238254297231364</v>
      </c>
      <c r="G221" s="87">
        <v>2539.345387280376</v>
      </c>
      <c r="H221" s="123">
        <v>100112143.51219514</v>
      </c>
      <c r="I221" s="100">
        <v>-2.2382542972313577</v>
      </c>
      <c r="J221" s="87">
        <v>12387.050669660373</v>
      </c>
      <c r="K221" s="86">
        <v>2261923.09</v>
      </c>
      <c r="L221" s="122">
        <v>9.979869936261862</v>
      </c>
      <c r="M221" s="87">
        <v>279.87170131155654</v>
      </c>
      <c r="N221" s="101">
        <v>1693883.86</v>
      </c>
      <c r="O221" s="124">
        <v>1.3678397479289042</v>
      </c>
      <c r="P221" s="87">
        <v>209.58721356099977</v>
      </c>
      <c r="Q221" s="101">
        <v>24478796.37</v>
      </c>
      <c r="R221" s="124">
        <v>-0.9779862972894054</v>
      </c>
      <c r="S221" s="87">
        <v>3028.8043021529325</v>
      </c>
      <c r="T221" s="125">
        <v>83.83986332412961</v>
      </c>
      <c r="U221" s="125">
        <v>9.240336231450092</v>
      </c>
      <c r="V221" s="126">
        <v>6.919800444420298</v>
      </c>
      <c r="W221" s="11"/>
      <c r="X221" s="197">
        <v>541</v>
      </c>
      <c r="Y221" s="19" t="s">
        <v>207</v>
      </c>
      <c r="Z221" s="142" t="s">
        <v>346</v>
      </c>
      <c r="AA221" s="50" t="s">
        <v>523</v>
      </c>
      <c r="AB221" s="143">
        <v>1</v>
      </c>
      <c r="AC221" s="51">
        <v>3</v>
      </c>
      <c r="AD221" s="52">
        <v>2</v>
      </c>
      <c r="AE221" s="35">
        <v>0</v>
      </c>
    </row>
    <row r="222" spans="1:31" ht="14.25" customHeight="1">
      <c r="A222" s="120" t="s">
        <v>149</v>
      </c>
      <c r="B222" s="71">
        <v>7172</v>
      </c>
      <c r="C222" s="121">
        <v>22.25</v>
      </c>
      <c r="D222" s="174">
        <v>22.25</v>
      </c>
      <c r="E222" s="86">
        <v>20015673.87</v>
      </c>
      <c r="F222" s="122">
        <v>-1.9407043483028414</v>
      </c>
      <c r="G222" s="87">
        <v>2790.80784578918</v>
      </c>
      <c r="H222" s="123">
        <v>89958084.80898876</v>
      </c>
      <c r="I222" s="100">
        <v>-1.9407043483028465</v>
      </c>
      <c r="J222" s="87">
        <v>12542.956610288451</v>
      </c>
      <c r="K222" s="86">
        <v>1548676.46</v>
      </c>
      <c r="L222" s="122">
        <v>-2.677132792953107</v>
      </c>
      <c r="M222" s="87">
        <v>215.9336949247072</v>
      </c>
      <c r="N222" s="101">
        <v>1782003.43</v>
      </c>
      <c r="O222" s="124">
        <v>0.25491591748342185</v>
      </c>
      <c r="P222" s="87">
        <v>248.46673591745676</v>
      </c>
      <c r="Q222" s="101">
        <v>23346353.76</v>
      </c>
      <c r="R222" s="124">
        <v>-1.8258713455183881</v>
      </c>
      <c r="S222" s="87">
        <v>3255.2082766313442</v>
      </c>
      <c r="T222" s="125">
        <v>85.73361851602475</v>
      </c>
      <c r="U222" s="125">
        <v>6.633483223634661</v>
      </c>
      <c r="V222" s="126">
        <v>7.63289826034059</v>
      </c>
      <c r="W222" s="11"/>
      <c r="X222" s="197">
        <v>309</v>
      </c>
      <c r="Y222" s="19" t="s">
        <v>149</v>
      </c>
      <c r="Z222" s="142" t="s">
        <v>346</v>
      </c>
      <c r="AA222" s="50" t="s">
        <v>492</v>
      </c>
      <c r="AB222" s="143">
        <v>1</v>
      </c>
      <c r="AC222" s="51">
        <v>3</v>
      </c>
      <c r="AD222" s="52">
        <v>2</v>
      </c>
      <c r="AE222" s="35">
        <v>0</v>
      </c>
    </row>
    <row r="223" spans="1:31" ht="14.25" customHeight="1">
      <c r="A223" s="120" t="s">
        <v>229</v>
      </c>
      <c r="B223" s="71">
        <v>4609</v>
      </c>
      <c r="C223" s="121">
        <v>19</v>
      </c>
      <c r="D223" s="174">
        <v>19.5</v>
      </c>
      <c r="E223" s="86">
        <v>9628692.3</v>
      </c>
      <c r="F223" s="122">
        <v>-0.8989466037555844</v>
      </c>
      <c r="G223" s="87">
        <v>2089.106595790844</v>
      </c>
      <c r="H223" s="123">
        <v>49377909.23076924</v>
      </c>
      <c r="I223" s="100">
        <v>-3.4399992549413376</v>
      </c>
      <c r="J223" s="87">
        <v>10713.367157901766</v>
      </c>
      <c r="K223" s="86">
        <v>1106766.83</v>
      </c>
      <c r="L223" s="122">
        <v>12.591041456026883</v>
      </c>
      <c r="M223" s="87">
        <v>240.13166196571927</v>
      </c>
      <c r="N223" s="101">
        <v>905432.91</v>
      </c>
      <c r="O223" s="124">
        <v>17.005857601215887</v>
      </c>
      <c r="P223" s="87">
        <v>196.44888479062703</v>
      </c>
      <c r="Q223" s="101">
        <v>11640892.040000001</v>
      </c>
      <c r="R223" s="124">
        <v>1.464542379983878</v>
      </c>
      <c r="S223" s="87">
        <v>2525.6871425471904</v>
      </c>
      <c r="T223" s="125">
        <v>82.71438534877092</v>
      </c>
      <c r="U223" s="125">
        <v>9.507577479431722</v>
      </c>
      <c r="V223" s="126">
        <v>7.778037171797359</v>
      </c>
      <c r="W223" s="11"/>
      <c r="X223" s="197">
        <v>607</v>
      </c>
      <c r="Y223" s="19" t="s">
        <v>229</v>
      </c>
      <c r="Z223" s="142" t="s">
        <v>346</v>
      </c>
      <c r="AA223" s="50" t="s">
        <v>492</v>
      </c>
      <c r="AB223" s="143">
        <v>2</v>
      </c>
      <c r="AC223" s="51">
        <v>2</v>
      </c>
      <c r="AD223" s="52">
        <v>3</v>
      </c>
      <c r="AE223" s="35">
        <v>0</v>
      </c>
    </row>
    <row r="224" spans="1:31" ht="14.25" customHeight="1">
      <c r="A224" s="120" t="s">
        <v>260</v>
      </c>
      <c r="B224" s="71">
        <v>2435</v>
      </c>
      <c r="C224" s="121">
        <v>21</v>
      </c>
      <c r="D224" s="174">
        <v>21</v>
      </c>
      <c r="E224" s="86">
        <v>5110134.85</v>
      </c>
      <c r="F224" s="122">
        <v>-2.9358348645007113</v>
      </c>
      <c r="G224" s="87">
        <v>2098.618008213552</v>
      </c>
      <c r="H224" s="123">
        <v>24333975.476190474</v>
      </c>
      <c r="I224" s="100">
        <v>-2.9358348645007153</v>
      </c>
      <c r="J224" s="87">
        <v>9993.4190867312</v>
      </c>
      <c r="K224" s="86">
        <v>492342.29</v>
      </c>
      <c r="L224" s="122">
        <v>16.288643727704248</v>
      </c>
      <c r="M224" s="87">
        <v>202.1939589322382</v>
      </c>
      <c r="N224" s="101">
        <v>627190.41</v>
      </c>
      <c r="O224" s="124">
        <v>0.5020323129230041</v>
      </c>
      <c r="P224" s="87">
        <v>257.5730636550308</v>
      </c>
      <c r="Q224" s="101">
        <v>6229667.55</v>
      </c>
      <c r="R224" s="124">
        <v>-1.306484807976904</v>
      </c>
      <c r="S224" s="87">
        <v>2558.3850308008214</v>
      </c>
      <c r="T224" s="125">
        <v>82.02901373123835</v>
      </c>
      <c r="U224" s="125">
        <v>7.903187225456357</v>
      </c>
      <c r="V224" s="126">
        <v>10.067799043305289</v>
      </c>
      <c r="W224" s="11"/>
      <c r="X224" s="197">
        <v>707</v>
      </c>
      <c r="Y224" s="19" t="s">
        <v>260</v>
      </c>
      <c r="Z224" s="142" t="s">
        <v>346</v>
      </c>
      <c r="AA224" s="50" t="s">
        <v>533</v>
      </c>
      <c r="AB224" s="143">
        <v>2</v>
      </c>
      <c r="AC224" s="51">
        <v>2</v>
      </c>
      <c r="AD224" s="52">
        <v>3</v>
      </c>
      <c r="AE224" s="35">
        <v>0</v>
      </c>
    </row>
    <row r="225" spans="1:33" ht="14.25" customHeight="1">
      <c r="A225" s="120" t="s">
        <v>298</v>
      </c>
      <c r="B225" s="71">
        <v>4794</v>
      </c>
      <c r="C225" s="121">
        <v>21.75</v>
      </c>
      <c r="D225" s="174">
        <v>21.75</v>
      </c>
      <c r="E225" s="86">
        <v>12085814.61</v>
      </c>
      <c r="F225" s="122">
        <v>-3.2414311937801785</v>
      </c>
      <c r="G225" s="87">
        <v>2521.029330413016</v>
      </c>
      <c r="H225" s="123">
        <v>55566963.72413793</v>
      </c>
      <c r="I225" s="100">
        <v>-3.2414311937801785</v>
      </c>
      <c r="J225" s="87">
        <v>11590.939450174788</v>
      </c>
      <c r="K225" s="86">
        <v>996009.87</v>
      </c>
      <c r="L225" s="122">
        <v>15.378101237928725</v>
      </c>
      <c r="M225" s="87">
        <v>207.76175844806008</v>
      </c>
      <c r="N225" s="101">
        <v>965298.46</v>
      </c>
      <c r="O225" s="124">
        <v>-0.9213192698929381</v>
      </c>
      <c r="P225" s="87">
        <v>201.35554025865665</v>
      </c>
      <c r="Q225" s="101">
        <v>14047122.939999998</v>
      </c>
      <c r="R225" s="124">
        <v>-1.961867608248102</v>
      </c>
      <c r="S225" s="87">
        <v>2930.1466291197326</v>
      </c>
      <c r="T225" s="125">
        <v>86.03765099531479</v>
      </c>
      <c r="U225" s="125">
        <v>7.090490161254332</v>
      </c>
      <c r="V225" s="126">
        <v>6.871858843430896</v>
      </c>
      <c r="W225" s="11"/>
      <c r="X225" s="197">
        <v>848</v>
      </c>
      <c r="Y225" s="19" t="s">
        <v>298</v>
      </c>
      <c r="Z225" s="142" t="s">
        <v>346</v>
      </c>
      <c r="AA225" s="50" t="s">
        <v>533</v>
      </c>
      <c r="AB225" s="143">
        <v>2</v>
      </c>
      <c r="AC225" s="51">
        <v>2</v>
      </c>
      <c r="AD225" s="52">
        <v>3</v>
      </c>
      <c r="AE225" s="35">
        <v>0</v>
      </c>
      <c r="AF225" s="17"/>
      <c r="AG225" s="17"/>
    </row>
    <row r="226" spans="1:33" ht="14.25" customHeight="1">
      <c r="A226" s="120" t="s">
        <v>316</v>
      </c>
      <c r="B226" s="71">
        <v>2362</v>
      </c>
      <c r="C226" s="121">
        <v>20</v>
      </c>
      <c r="D226" s="174">
        <v>20</v>
      </c>
      <c r="E226" s="86">
        <v>5099194.29</v>
      </c>
      <c r="F226" s="122">
        <v>-5.216009437664705</v>
      </c>
      <c r="G226" s="87">
        <v>2158.846016088061</v>
      </c>
      <c r="H226" s="123">
        <v>25495971.45</v>
      </c>
      <c r="I226" s="100">
        <v>-5.216009437664704</v>
      </c>
      <c r="J226" s="87">
        <v>10794.230080440304</v>
      </c>
      <c r="K226" s="86">
        <v>1098526.14</v>
      </c>
      <c r="L226" s="122">
        <v>4.876098401817933</v>
      </c>
      <c r="M226" s="87">
        <v>465.0830397967824</v>
      </c>
      <c r="N226" s="101">
        <v>402235.29</v>
      </c>
      <c r="O226" s="124">
        <v>2.258956909308859</v>
      </c>
      <c r="P226" s="87">
        <v>170.2943649449619</v>
      </c>
      <c r="Q226" s="101">
        <v>6599955.72</v>
      </c>
      <c r="R226" s="124">
        <v>-3.2350612713545117</v>
      </c>
      <c r="S226" s="87">
        <v>2794.223420829805</v>
      </c>
      <c r="T226" s="125">
        <v>77.26103789678153</v>
      </c>
      <c r="U226" s="125">
        <v>16.644447123654338</v>
      </c>
      <c r="V226" s="126">
        <v>6.094514979564136</v>
      </c>
      <c r="W226" s="11"/>
      <c r="X226" s="197">
        <v>911</v>
      </c>
      <c r="Y226" s="19" t="s">
        <v>316</v>
      </c>
      <c r="Z226" s="142" t="s">
        <v>346</v>
      </c>
      <c r="AA226" s="50" t="s">
        <v>523</v>
      </c>
      <c r="AB226" s="143">
        <v>2</v>
      </c>
      <c r="AC226" s="51">
        <v>2</v>
      </c>
      <c r="AD226" s="52">
        <v>3</v>
      </c>
      <c r="AE226" s="35">
        <v>0</v>
      </c>
      <c r="AF226" s="17"/>
      <c r="AG226" s="17"/>
    </row>
    <row r="227" spans="1:33" ht="14.25" customHeight="1">
      <c r="A227" s="120"/>
      <c r="B227" s="71"/>
      <c r="C227" s="121"/>
      <c r="D227" s="174"/>
      <c r="E227" s="86"/>
      <c r="F227" s="122"/>
      <c r="G227" s="87"/>
      <c r="H227" s="123"/>
      <c r="I227" s="100"/>
      <c r="J227" s="87"/>
      <c r="K227" s="86"/>
      <c r="L227" s="122"/>
      <c r="M227" s="87"/>
      <c r="N227" s="101"/>
      <c r="O227" s="124"/>
      <c r="P227" s="87"/>
      <c r="Q227" s="101"/>
      <c r="R227" s="124"/>
      <c r="S227" s="87"/>
      <c r="T227" s="125"/>
      <c r="U227" s="125"/>
      <c r="V227" s="126"/>
      <c r="W227" s="11"/>
      <c r="X227" s="197"/>
      <c r="Y227" s="19"/>
      <c r="Z227" s="142"/>
      <c r="AA227" s="50"/>
      <c r="AB227" s="143"/>
      <c r="AC227" s="51"/>
      <c r="AD227" s="52"/>
      <c r="AE227" s="35"/>
      <c r="AF227" s="17"/>
      <c r="AG227" s="17"/>
    </row>
    <row r="228" spans="1:33" ht="14.25" customHeight="1">
      <c r="A228" s="102" t="s">
        <v>373</v>
      </c>
      <c r="B228" s="54">
        <v>275360</v>
      </c>
      <c r="C228" s="93">
        <v>20.324192079485087</v>
      </c>
      <c r="D228" s="94">
        <v>20.466572735429573</v>
      </c>
      <c r="E228" s="81">
        <v>834283826.7700001</v>
      </c>
      <c r="F228" s="79">
        <v>1.3626871821749167</v>
      </c>
      <c r="G228" s="80">
        <v>3029.793095475015</v>
      </c>
      <c r="H228" s="81">
        <v>4076324050.708187</v>
      </c>
      <c r="I228" s="95">
        <v>0.6575331695389717</v>
      </c>
      <c r="J228" s="80">
        <v>14803.617267243562</v>
      </c>
      <c r="K228" s="81">
        <v>62048589.41000001</v>
      </c>
      <c r="L228" s="79">
        <v>5.730290848223139</v>
      </c>
      <c r="M228" s="80">
        <v>225.33624858367233</v>
      </c>
      <c r="N228" s="81">
        <v>75702096.66999997</v>
      </c>
      <c r="O228" s="96">
        <v>3.492288628287834</v>
      </c>
      <c r="P228" s="80">
        <v>274.92045565804756</v>
      </c>
      <c r="Q228" s="81">
        <v>972034512.8500003</v>
      </c>
      <c r="R228" s="96">
        <v>1.7942408698746692</v>
      </c>
      <c r="S228" s="80">
        <v>3530.0497997167354</v>
      </c>
      <c r="T228" s="97">
        <v>85.82862189984223</v>
      </c>
      <c r="U228" s="97">
        <v>6.3833730788090906</v>
      </c>
      <c r="V228" s="98">
        <v>7.788005021348656</v>
      </c>
      <c r="W228" s="55"/>
      <c r="X228" s="196"/>
      <c r="Y228" s="62" t="s">
        <v>584</v>
      </c>
      <c r="Z228" s="142"/>
      <c r="AA228" s="50"/>
      <c r="AB228" s="143"/>
      <c r="AC228" s="51"/>
      <c r="AD228" s="52"/>
      <c r="AE228" s="35"/>
      <c r="AF228" s="17"/>
      <c r="AG228" s="17"/>
    </row>
    <row r="229" spans="1:33" ht="14.25" customHeight="1">
      <c r="A229" s="120"/>
      <c r="B229" s="71"/>
      <c r="C229" s="121"/>
      <c r="D229" s="174"/>
      <c r="E229" s="86"/>
      <c r="F229" s="122"/>
      <c r="G229" s="87"/>
      <c r="H229" s="123"/>
      <c r="I229" s="100"/>
      <c r="J229" s="87"/>
      <c r="K229" s="86"/>
      <c r="L229" s="122"/>
      <c r="M229" s="87"/>
      <c r="N229" s="101"/>
      <c r="O229" s="124"/>
      <c r="P229" s="87"/>
      <c r="Q229" s="101"/>
      <c r="R229" s="124"/>
      <c r="S229" s="87"/>
      <c r="T229" s="125"/>
      <c r="U229" s="125"/>
      <c r="V229" s="126"/>
      <c r="W229" s="11"/>
      <c r="X229" s="197"/>
      <c r="Y229" s="19"/>
      <c r="Z229" s="142"/>
      <c r="AA229" s="50"/>
      <c r="AB229" s="143"/>
      <c r="AC229" s="51"/>
      <c r="AD229" s="52"/>
      <c r="AE229" s="35"/>
      <c r="AF229" s="17"/>
      <c r="AG229" s="17"/>
    </row>
    <row r="230" spans="1:31" ht="14.25" customHeight="1">
      <c r="A230" s="120" t="s">
        <v>54</v>
      </c>
      <c r="B230" s="71">
        <v>5307</v>
      </c>
      <c r="C230" s="121">
        <v>21.5</v>
      </c>
      <c r="D230" s="174">
        <v>22</v>
      </c>
      <c r="E230" s="86">
        <v>13453380.02</v>
      </c>
      <c r="F230" s="122">
        <v>2.3001502927202346</v>
      </c>
      <c r="G230" s="87">
        <v>2535.0254418692293</v>
      </c>
      <c r="H230" s="123">
        <v>61151727.36363637</v>
      </c>
      <c r="I230" s="100">
        <v>-0.024853123023409397</v>
      </c>
      <c r="J230" s="87">
        <v>11522.842917587406</v>
      </c>
      <c r="K230" s="86">
        <v>789835.82</v>
      </c>
      <c r="L230" s="122">
        <v>6.338206103043447</v>
      </c>
      <c r="M230" s="87">
        <v>148.82905973242885</v>
      </c>
      <c r="N230" s="101">
        <v>1341704.76</v>
      </c>
      <c r="O230" s="124">
        <v>14.297522355066164</v>
      </c>
      <c r="P230" s="87">
        <v>252.81793103448277</v>
      </c>
      <c r="Q230" s="101">
        <v>15584920.6</v>
      </c>
      <c r="R230" s="124">
        <v>3.433891002425759</v>
      </c>
      <c r="S230" s="87">
        <v>2936.672432636141</v>
      </c>
      <c r="T230" s="125">
        <v>86.32305781525766</v>
      </c>
      <c r="U230" s="125">
        <v>5.067948950602931</v>
      </c>
      <c r="V230" s="126">
        <v>8.608993234139415</v>
      </c>
      <c r="W230" s="11"/>
      <c r="X230" s="197">
        <v>77</v>
      </c>
      <c r="Y230" s="19" t="s">
        <v>54</v>
      </c>
      <c r="Z230" s="142" t="s">
        <v>353</v>
      </c>
      <c r="AA230" s="50" t="s">
        <v>504</v>
      </c>
      <c r="AB230" s="143">
        <v>2</v>
      </c>
      <c r="AC230" s="51">
        <v>3</v>
      </c>
      <c r="AD230" s="52">
        <v>3</v>
      </c>
      <c r="AE230" s="35">
        <v>0</v>
      </c>
    </row>
    <row r="231" spans="1:31" ht="14.25" customHeight="1">
      <c r="A231" s="120" t="s">
        <v>90</v>
      </c>
      <c r="B231" s="71">
        <v>4782</v>
      </c>
      <c r="C231" s="121">
        <v>21</v>
      </c>
      <c r="D231" s="174">
        <v>21</v>
      </c>
      <c r="E231" s="86">
        <v>12282271.17</v>
      </c>
      <c r="F231" s="122">
        <v>0.11934635916886924</v>
      </c>
      <c r="G231" s="87">
        <v>2568.4381367628607</v>
      </c>
      <c r="H231" s="123">
        <v>58487005.571428575</v>
      </c>
      <c r="I231" s="100">
        <v>0.11934635916887348</v>
      </c>
      <c r="J231" s="87">
        <v>12230.657794108862</v>
      </c>
      <c r="K231" s="86">
        <v>1289276.79</v>
      </c>
      <c r="L231" s="122">
        <v>8.564186057086275</v>
      </c>
      <c r="M231" s="87">
        <v>269.6103701380176</v>
      </c>
      <c r="N231" s="101">
        <v>1670970.91</v>
      </c>
      <c r="O231" s="124">
        <v>0.29731137602293767</v>
      </c>
      <c r="P231" s="87">
        <v>349.4292994562944</v>
      </c>
      <c r="Q231" s="101">
        <v>15242518.870000001</v>
      </c>
      <c r="R231" s="124">
        <v>0.8021841440381072</v>
      </c>
      <c r="S231" s="87">
        <v>3187.477806357173</v>
      </c>
      <c r="T231" s="125">
        <v>80.57901239783736</v>
      </c>
      <c r="U231" s="125">
        <v>8.458423446911565</v>
      </c>
      <c r="V231" s="126">
        <v>10.962564155251066</v>
      </c>
      <c r="W231" s="11"/>
      <c r="X231" s="197">
        <v>172</v>
      </c>
      <c r="Y231" s="19" t="s">
        <v>90</v>
      </c>
      <c r="Z231" s="142" t="s">
        <v>353</v>
      </c>
      <c r="AA231" s="50" t="s">
        <v>520</v>
      </c>
      <c r="AB231" s="143">
        <v>2</v>
      </c>
      <c r="AC231" s="51">
        <v>2</v>
      </c>
      <c r="AD231" s="52">
        <v>3</v>
      </c>
      <c r="AE231" s="35">
        <v>0</v>
      </c>
    </row>
    <row r="232" spans="1:31" ht="14.25" customHeight="1">
      <c r="A232" s="120" t="s">
        <v>95</v>
      </c>
      <c r="B232" s="71">
        <v>135780</v>
      </c>
      <c r="C232" s="121">
        <v>20</v>
      </c>
      <c r="D232" s="174">
        <v>20</v>
      </c>
      <c r="E232" s="86">
        <v>430753086.24</v>
      </c>
      <c r="F232" s="122">
        <v>1.4053217708056867</v>
      </c>
      <c r="G232" s="87">
        <v>3172.433983208131</v>
      </c>
      <c r="H232" s="123">
        <v>2153765431.2</v>
      </c>
      <c r="I232" s="100">
        <v>1.405321770805667</v>
      </c>
      <c r="J232" s="87">
        <v>15862.169916040653</v>
      </c>
      <c r="K232" s="86">
        <v>22498674.05</v>
      </c>
      <c r="L232" s="122">
        <v>2.6330114873330563</v>
      </c>
      <c r="M232" s="87">
        <v>165.69947009868906</v>
      </c>
      <c r="N232" s="101">
        <v>40981259.28</v>
      </c>
      <c r="O232" s="124">
        <v>2.7832505877847473</v>
      </c>
      <c r="P232" s="87">
        <v>301.82102872293416</v>
      </c>
      <c r="Q232" s="101">
        <v>494233019.57000005</v>
      </c>
      <c r="R232" s="124">
        <v>1.573543842013786</v>
      </c>
      <c r="S232" s="87">
        <v>3639.954482029754</v>
      </c>
      <c r="T232" s="125">
        <v>87.15586963711372</v>
      </c>
      <c r="U232" s="125">
        <v>4.55224016994547</v>
      </c>
      <c r="V232" s="126">
        <v>8.291890192940796</v>
      </c>
      <c r="W232" s="11"/>
      <c r="X232" s="198">
        <v>179</v>
      </c>
      <c r="Y232" s="19" t="s">
        <v>95</v>
      </c>
      <c r="Z232" s="142" t="s">
        <v>353</v>
      </c>
      <c r="AA232" s="50" t="s">
        <v>504</v>
      </c>
      <c r="AB232" s="143">
        <v>1</v>
      </c>
      <c r="AC232" s="51">
        <v>7</v>
      </c>
      <c r="AD232" s="52">
        <v>1</v>
      </c>
      <c r="AE232" s="35">
        <v>0</v>
      </c>
    </row>
    <row r="233" spans="1:31" ht="14.25" customHeight="1">
      <c r="A233" s="120" t="s">
        <v>17</v>
      </c>
      <c r="B233" s="71">
        <v>21808</v>
      </c>
      <c r="C233" s="121">
        <v>21</v>
      </c>
      <c r="D233" s="174">
        <v>21</v>
      </c>
      <c r="E233" s="86">
        <v>72023908.92</v>
      </c>
      <c r="F233" s="122">
        <v>-0.9176848788327</v>
      </c>
      <c r="G233" s="87">
        <v>3302.6370561261924</v>
      </c>
      <c r="H233" s="123">
        <v>342970994.85714287</v>
      </c>
      <c r="I233" s="100">
        <v>-0.9176848788326943</v>
      </c>
      <c r="J233" s="87">
        <v>15726.84312441044</v>
      </c>
      <c r="K233" s="86">
        <v>9428214.63</v>
      </c>
      <c r="L233" s="122">
        <v>26.829715333727137</v>
      </c>
      <c r="M233" s="87">
        <v>432.3282570616288</v>
      </c>
      <c r="N233" s="101">
        <v>6022583.57</v>
      </c>
      <c r="O233" s="124">
        <v>3.0559722954619732</v>
      </c>
      <c r="P233" s="87">
        <v>276.16395680484226</v>
      </c>
      <c r="Q233" s="101">
        <v>87474707.12</v>
      </c>
      <c r="R233" s="124">
        <v>1.7517680968122868</v>
      </c>
      <c r="S233" s="87">
        <v>4011.1292699926635</v>
      </c>
      <c r="T233" s="125">
        <v>82.33683917477516</v>
      </c>
      <c r="U233" s="125">
        <v>10.778218001994723</v>
      </c>
      <c r="V233" s="126">
        <v>6.884942823230112</v>
      </c>
      <c r="W233" s="11"/>
      <c r="X233" s="197">
        <v>182</v>
      </c>
      <c r="Y233" s="19" t="s">
        <v>97</v>
      </c>
      <c r="Z233" s="142" t="s">
        <v>353</v>
      </c>
      <c r="AA233" s="50" t="s">
        <v>525</v>
      </c>
      <c r="AB233" s="143">
        <v>1</v>
      </c>
      <c r="AC233" s="51">
        <v>5</v>
      </c>
      <c r="AD233" s="52">
        <v>2</v>
      </c>
      <c r="AE233" s="35">
        <v>0</v>
      </c>
    </row>
    <row r="234" spans="1:31" ht="14.25" customHeight="1">
      <c r="A234" s="120" t="s">
        <v>106</v>
      </c>
      <c r="B234" s="71">
        <v>1475</v>
      </c>
      <c r="C234" s="121">
        <v>21</v>
      </c>
      <c r="D234" s="174">
        <v>21</v>
      </c>
      <c r="E234" s="86">
        <v>3278359.31</v>
      </c>
      <c r="F234" s="122">
        <v>-3.1439922994972846</v>
      </c>
      <c r="G234" s="87">
        <v>2222.616481355932</v>
      </c>
      <c r="H234" s="123">
        <v>15611234.80952381</v>
      </c>
      <c r="I234" s="100">
        <v>-3.143992299497282</v>
      </c>
      <c r="J234" s="87">
        <v>10583.88800645682</v>
      </c>
      <c r="K234" s="86">
        <v>580042.92</v>
      </c>
      <c r="L234" s="122">
        <v>9.729510286947935</v>
      </c>
      <c r="M234" s="87">
        <v>393.2494372881356</v>
      </c>
      <c r="N234" s="101">
        <v>394603.91</v>
      </c>
      <c r="O234" s="124">
        <v>-8.260497710464167</v>
      </c>
      <c r="P234" s="87">
        <v>267.5280745762712</v>
      </c>
      <c r="Q234" s="101">
        <v>4253006.14</v>
      </c>
      <c r="R234" s="124">
        <v>-2.083955696758297</v>
      </c>
      <c r="S234" s="87">
        <v>2883.393993220339</v>
      </c>
      <c r="T234" s="125">
        <v>77.08334298337036</v>
      </c>
      <c r="U234" s="125">
        <v>13.638421881046241</v>
      </c>
      <c r="V234" s="126">
        <v>9.278235135583417</v>
      </c>
      <c r="W234" s="11"/>
      <c r="X234" s="197">
        <v>216</v>
      </c>
      <c r="Y234" s="19" t="s">
        <v>106</v>
      </c>
      <c r="Z234" s="142" t="s">
        <v>353</v>
      </c>
      <c r="AA234" s="50" t="s">
        <v>528</v>
      </c>
      <c r="AB234" s="143">
        <v>2</v>
      </c>
      <c r="AC234" s="51">
        <v>1</v>
      </c>
      <c r="AD234" s="52">
        <v>3</v>
      </c>
      <c r="AE234" s="35">
        <v>0</v>
      </c>
    </row>
    <row r="235" spans="1:33" s="17" customFormat="1" ht="14.25" customHeight="1">
      <c r="A235" s="120" t="s">
        <v>110</v>
      </c>
      <c r="B235" s="71">
        <v>4286</v>
      </c>
      <c r="C235" s="121">
        <v>19.5</v>
      </c>
      <c r="D235" s="174">
        <v>20</v>
      </c>
      <c r="E235" s="86">
        <v>9854310.34</v>
      </c>
      <c r="F235" s="122">
        <v>-1.1601927431491061</v>
      </c>
      <c r="G235" s="87">
        <v>2299.1858002799813</v>
      </c>
      <c r="H235" s="123">
        <v>49271551.7</v>
      </c>
      <c r="I235" s="100">
        <v>-3.6311879245703658</v>
      </c>
      <c r="J235" s="87">
        <v>11495.929001399907</v>
      </c>
      <c r="K235" s="86">
        <v>1218099.88</v>
      </c>
      <c r="L235" s="122">
        <v>-3.8045315469757086</v>
      </c>
      <c r="M235" s="87">
        <v>284.20435837610825</v>
      </c>
      <c r="N235" s="101">
        <v>946814.57</v>
      </c>
      <c r="O235" s="124">
        <v>11.274641391900692</v>
      </c>
      <c r="P235" s="87">
        <v>220.90867242183853</v>
      </c>
      <c r="Q235" s="101">
        <v>12019224.79</v>
      </c>
      <c r="R235" s="124">
        <v>-0.5618625403139295</v>
      </c>
      <c r="S235" s="87">
        <v>2804.298831077928</v>
      </c>
      <c r="T235" s="125">
        <v>81.987902815486</v>
      </c>
      <c r="U235" s="125">
        <v>10.134596043277762</v>
      </c>
      <c r="V235" s="126">
        <v>7.877501141236248</v>
      </c>
      <c r="W235" s="11"/>
      <c r="X235" s="197">
        <v>226</v>
      </c>
      <c r="Y235" s="19" t="s">
        <v>110</v>
      </c>
      <c r="Z235" s="142" t="s">
        <v>353</v>
      </c>
      <c r="AA235" s="50" t="s">
        <v>528</v>
      </c>
      <c r="AB235" s="143">
        <v>2</v>
      </c>
      <c r="AC235" s="51">
        <v>2</v>
      </c>
      <c r="AD235" s="52">
        <v>3</v>
      </c>
      <c r="AE235" s="35">
        <v>0</v>
      </c>
      <c r="AF235" s="1"/>
      <c r="AG235" s="1"/>
    </row>
    <row r="236" spans="1:31" ht="14.25" customHeight="1">
      <c r="A236" s="120" t="s">
        <v>122</v>
      </c>
      <c r="B236" s="71">
        <v>10177</v>
      </c>
      <c r="C236" s="121">
        <v>20.5</v>
      </c>
      <c r="D236" s="174">
        <v>20.5</v>
      </c>
      <c r="E236" s="86">
        <v>29040328.47</v>
      </c>
      <c r="F236" s="122">
        <v>-1.577554025162427</v>
      </c>
      <c r="G236" s="87">
        <v>2853.525446595264</v>
      </c>
      <c r="H236" s="123">
        <v>141660138.87804878</v>
      </c>
      <c r="I236" s="100">
        <v>-1.5775540251624334</v>
      </c>
      <c r="J236" s="87">
        <v>13919.636324854946</v>
      </c>
      <c r="K236" s="86">
        <v>2534821.27</v>
      </c>
      <c r="L236" s="122">
        <v>1.832168624621545</v>
      </c>
      <c r="M236" s="87">
        <v>249.07352559693427</v>
      </c>
      <c r="N236" s="101">
        <v>2469418.14</v>
      </c>
      <c r="O236" s="124">
        <v>4.009543064507689</v>
      </c>
      <c r="P236" s="87">
        <v>242.64696275916282</v>
      </c>
      <c r="Q236" s="101">
        <v>34044567.879999995</v>
      </c>
      <c r="R236" s="124">
        <v>-0.9446466102241771</v>
      </c>
      <c r="S236" s="87">
        <v>3345.2459349513606</v>
      </c>
      <c r="T236" s="125">
        <v>85.30091664655902</v>
      </c>
      <c r="U236" s="125">
        <v>7.445596839221801</v>
      </c>
      <c r="V236" s="126">
        <v>7.253486514219197</v>
      </c>
      <c r="W236" s="11"/>
      <c r="X236" s="197">
        <v>249</v>
      </c>
      <c r="Y236" s="19" t="s">
        <v>122</v>
      </c>
      <c r="Z236" s="142" t="s">
        <v>353</v>
      </c>
      <c r="AA236" s="50" t="s">
        <v>534</v>
      </c>
      <c r="AB236" s="143">
        <v>1</v>
      </c>
      <c r="AC236" s="51">
        <v>4</v>
      </c>
      <c r="AD236" s="52">
        <v>2</v>
      </c>
      <c r="AE236" s="35">
        <v>0</v>
      </c>
    </row>
    <row r="237" spans="1:31" ht="14.25" customHeight="1">
      <c r="A237" s="120" t="s">
        <v>124</v>
      </c>
      <c r="B237" s="71">
        <v>1766</v>
      </c>
      <c r="C237" s="121">
        <v>20.5</v>
      </c>
      <c r="D237" s="174">
        <v>20.5</v>
      </c>
      <c r="E237" s="86">
        <v>3863306.46</v>
      </c>
      <c r="F237" s="122">
        <v>1.3413125788379072</v>
      </c>
      <c r="G237" s="87">
        <v>2187.60275198188</v>
      </c>
      <c r="H237" s="123">
        <v>18845397.36585366</v>
      </c>
      <c r="I237" s="100">
        <v>1.3413125788379137</v>
      </c>
      <c r="J237" s="87">
        <v>10671.232936496976</v>
      </c>
      <c r="K237" s="86">
        <v>549596.74</v>
      </c>
      <c r="L237" s="122">
        <v>11.406590330807377</v>
      </c>
      <c r="M237" s="87">
        <v>311.2099320498301</v>
      </c>
      <c r="N237" s="101">
        <v>367939.18</v>
      </c>
      <c r="O237" s="124">
        <v>3.0823639841509256</v>
      </c>
      <c r="P237" s="87">
        <v>208.34608154020384</v>
      </c>
      <c r="Q237" s="101">
        <v>4780842.38</v>
      </c>
      <c r="R237" s="124">
        <v>2.5395920004504737</v>
      </c>
      <c r="S237" s="87">
        <v>2707.158765571914</v>
      </c>
      <c r="T237" s="125">
        <v>80.80807006233073</v>
      </c>
      <c r="U237" s="125">
        <v>11.49581384023792</v>
      </c>
      <c r="V237" s="126">
        <v>7.696116097431348</v>
      </c>
      <c r="W237" s="11"/>
      <c r="X237" s="197">
        <v>256</v>
      </c>
      <c r="Y237" s="19" t="s">
        <v>124</v>
      </c>
      <c r="Z237" s="142" t="s">
        <v>353</v>
      </c>
      <c r="AA237" s="50" t="s">
        <v>528</v>
      </c>
      <c r="AB237" s="143">
        <v>2</v>
      </c>
      <c r="AC237" s="51">
        <v>1</v>
      </c>
      <c r="AD237" s="52">
        <v>3</v>
      </c>
      <c r="AE237" s="35">
        <v>0</v>
      </c>
    </row>
    <row r="238" spans="1:31" ht="14.25" customHeight="1">
      <c r="A238" s="120" t="s">
        <v>129</v>
      </c>
      <c r="B238" s="71">
        <v>1244</v>
      </c>
      <c r="C238" s="121">
        <v>20</v>
      </c>
      <c r="D238" s="174">
        <v>21</v>
      </c>
      <c r="E238" s="86">
        <v>2603068.99</v>
      </c>
      <c r="F238" s="122">
        <v>2.8857559256454914</v>
      </c>
      <c r="G238" s="87">
        <v>2092.499188102894</v>
      </c>
      <c r="H238" s="123">
        <v>12395566.619047621</v>
      </c>
      <c r="I238" s="100">
        <v>-2.01356578509953</v>
      </c>
      <c r="J238" s="87">
        <v>9964.28184810902</v>
      </c>
      <c r="K238" s="86">
        <v>579703.01</v>
      </c>
      <c r="L238" s="122">
        <v>11.083613199860979</v>
      </c>
      <c r="M238" s="87">
        <v>465.99920418006434</v>
      </c>
      <c r="N238" s="101">
        <v>381566.86</v>
      </c>
      <c r="O238" s="124">
        <v>0.8222056836426425</v>
      </c>
      <c r="P238" s="87">
        <v>306.72577170418003</v>
      </c>
      <c r="Q238" s="101">
        <v>3564338.86</v>
      </c>
      <c r="R238" s="124">
        <v>3.905232814301788</v>
      </c>
      <c r="S238" s="87">
        <v>2865.224163987138</v>
      </c>
      <c r="T238" s="125">
        <v>73.03090677523294</v>
      </c>
      <c r="U238" s="125">
        <v>16.263970199511277</v>
      </c>
      <c r="V238" s="126">
        <v>10.705123025255798</v>
      </c>
      <c r="W238" s="11"/>
      <c r="X238" s="197">
        <v>265</v>
      </c>
      <c r="Y238" s="19" t="s">
        <v>129</v>
      </c>
      <c r="Z238" s="142" t="s">
        <v>353</v>
      </c>
      <c r="AA238" s="50" t="s">
        <v>528</v>
      </c>
      <c r="AB238" s="143">
        <v>2</v>
      </c>
      <c r="AC238" s="51">
        <v>1</v>
      </c>
      <c r="AD238" s="52">
        <v>3</v>
      </c>
      <c r="AE238" s="35">
        <v>0</v>
      </c>
    </row>
    <row r="239" spans="1:31" ht="14.25" customHeight="1">
      <c r="A239" s="120" t="s">
        <v>133</v>
      </c>
      <c r="B239" s="71">
        <v>2831</v>
      </c>
      <c r="C239" s="121">
        <v>21</v>
      </c>
      <c r="D239" s="174">
        <v>21.5</v>
      </c>
      <c r="E239" s="86">
        <v>7351471.45</v>
      </c>
      <c r="F239" s="122">
        <v>3.8009514487367992</v>
      </c>
      <c r="G239" s="87">
        <v>2596.7755033557046</v>
      </c>
      <c r="H239" s="123">
        <v>34192890.46511628</v>
      </c>
      <c r="I239" s="100">
        <v>1.3869758336498912</v>
      </c>
      <c r="J239" s="87">
        <v>12078.025597003278</v>
      </c>
      <c r="K239" s="86">
        <v>707125.82</v>
      </c>
      <c r="L239" s="122">
        <v>10.021396054099352</v>
      </c>
      <c r="M239" s="87">
        <v>249.77951960438006</v>
      </c>
      <c r="N239" s="101">
        <v>773033.32</v>
      </c>
      <c r="O239" s="124">
        <v>6.990638625753541</v>
      </c>
      <c r="P239" s="87">
        <v>273.06016248675377</v>
      </c>
      <c r="Q239" s="101">
        <v>8831630.59</v>
      </c>
      <c r="R239" s="124">
        <v>4.547041520390079</v>
      </c>
      <c r="S239" s="87">
        <v>3119.6151854468385</v>
      </c>
      <c r="T239" s="125">
        <v>83.24025076778037</v>
      </c>
      <c r="U239" s="125">
        <v>8.006741368923132</v>
      </c>
      <c r="V239" s="126">
        <v>8.75300786329651</v>
      </c>
      <c r="W239" s="11"/>
      <c r="X239" s="197">
        <v>275</v>
      </c>
      <c r="Y239" s="19" t="s">
        <v>133</v>
      </c>
      <c r="Z239" s="142" t="s">
        <v>353</v>
      </c>
      <c r="AA239" s="50" t="s">
        <v>535</v>
      </c>
      <c r="AB239" s="143">
        <v>2</v>
      </c>
      <c r="AC239" s="51">
        <v>2</v>
      </c>
      <c r="AD239" s="52">
        <v>3</v>
      </c>
      <c r="AE239" s="35">
        <v>0</v>
      </c>
    </row>
    <row r="240" spans="1:31" ht="14.25" customHeight="1">
      <c r="A240" s="120" t="s">
        <v>142</v>
      </c>
      <c r="B240" s="71">
        <v>2374</v>
      </c>
      <c r="C240" s="121">
        <v>19.75</v>
      </c>
      <c r="D240" s="174">
        <v>20.75</v>
      </c>
      <c r="E240" s="86">
        <v>6011460.99</v>
      </c>
      <c r="F240" s="122">
        <v>5.850056736896598</v>
      </c>
      <c r="G240" s="87">
        <v>2532.207662173547</v>
      </c>
      <c r="H240" s="123">
        <v>28970896.337349396</v>
      </c>
      <c r="I240" s="100">
        <v>0.7488491833112143</v>
      </c>
      <c r="J240" s="87">
        <v>12203.410420113478</v>
      </c>
      <c r="K240" s="86">
        <v>918113.08</v>
      </c>
      <c r="L240" s="122">
        <v>14.339657596646772</v>
      </c>
      <c r="M240" s="87">
        <v>386.7367649536647</v>
      </c>
      <c r="N240" s="101">
        <v>1348012.51</v>
      </c>
      <c r="O240" s="124">
        <v>-0.1337410160187778</v>
      </c>
      <c r="P240" s="87">
        <v>567.823298230834</v>
      </c>
      <c r="Q240" s="101">
        <v>8277586.58</v>
      </c>
      <c r="R240" s="124">
        <v>5.689160351681432</v>
      </c>
      <c r="S240" s="87">
        <v>3486.7677253580455</v>
      </c>
      <c r="T240" s="125">
        <v>72.62335382301734</v>
      </c>
      <c r="U240" s="125">
        <v>11.09155514263434</v>
      </c>
      <c r="V240" s="126">
        <v>16.285091034348323</v>
      </c>
      <c r="W240" s="11"/>
      <c r="X240" s="197">
        <v>291</v>
      </c>
      <c r="Y240" s="19" t="s">
        <v>142</v>
      </c>
      <c r="Z240" s="142" t="s">
        <v>353</v>
      </c>
      <c r="AA240" s="50" t="s">
        <v>525</v>
      </c>
      <c r="AB240" s="143">
        <v>2</v>
      </c>
      <c r="AC240" s="51">
        <v>2</v>
      </c>
      <c r="AD240" s="52">
        <v>3</v>
      </c>
      <c r="AE240" s="35">
        <v>0</v>
      </c>
    </row>
    <row r="241" spans="1:33" s="17" customFormat="1" ht="14.25" customHeight="1">
      <c r="A241" s="120" t="s">
        <v>150</v>
      </c>
      <c r="B241" s="71">
        <v>1399</v>
      </c>
      <c r="C241" s="121">
        <v>20.5</v>
      </c>
      <c r="D241" s="174">
        <v>20.5</v>
      </c>
      <c r="E241" s="86">
        <v>3236737.97</v>
      </c>
      <c r="F241" s="122">
        <v>-6.2910549591752645</v>
      </c>
      <c r="G241" s="87">
        <v>2313.608270192995</v>
      </c>
      <c r="H241" s="123">
        <v>15788965.707317073</v>
      </c>
      <c r="I241" s="100">
        <v>-6.291054959175276</v>
      </c>
      <c r="J241" s="87">
        <v>11285.894000941438</v>
      </c>
      <c r="K241" s="86">
        <v>712268.1</v>
      </c>
      <c r="L241" s="122">
        <v>-6.646882381311268</v>
      </c>
      <c r="M241" s="87">
        <v>509.1265904217298</v>
      </c>
      <c r="N241" s="101">
        <v>289057.21</v>
      </c>
      <c r="O241" s="124">
        <v>-2.9704631061815534</v>
      </c>
      <c r="P241" s="87">
        <v>206.61701929949965</v>
      </c>
      <c r="Q241" s="101">
        <v>4238063.28</v>
      </c>
      <c r="R241" s="124">
        <v>-6.132085342530022</v>
      </c>
      <c r="S241" s="87">
        <v>3029.351879914225</v>
      </c>
      <c r="T241" s="125">
        <v>76.37304485930186</v>
      </c>
      <c r="U241" s="125">
        <v>16.80645268703963</v>
      </c>
      <c r="V241" s="126">
        <v>6.820502453658503</v>
      </c>
      <c r="W241" s="11"/>
      <c r="X241" s="197">
        <v>312</v>
      </c>
      <c r="Y241" s="19" t="s">
        <v>150</v>
      </c>
      <c r="Z241" s="142" t="s">
        <v>353</v>
      </c>
      <c r="AA241" s="50" t="s">
        <v>528</v>
      </c>
      <c r="AB241" s="143">
        <v>2</v>
      </c>
      <c r="AC241" s="51">
        <v>1</v>
      </c>
      <c r="AD241" s="52">
        <v>3</v>
      </c>
      <c r="AE241" s="35">
        <v>0</v>
      </c>
      <c r="AF241" s="1"/>
      <c r="AG241" s="1"/>
    </row>
    <row r="242" spans="1:31" ht="14.25" customHeight="1">
      <c r="A242" s="120" t="s">
        <v>164</v>
      </c>
      <c r="B242" s="71">
        <v>18709</v>
      </c>
      <c r="C242" s="121">
        <v>20.5</v>
      </c>
      <c r="D242" s="174">
        <v>21.5</v>
      </c>
      <c r="E242" s="86">
        <v>58868804.7</v>
      </c>
      <c r="F242" s="122">
        <v>6.374085396486196</v>
      </c>
      <c r="G242" s="87">
        <v>3146.5500400876585</v>
      </c>
      <c r="H242" s="123">
        <v>273808393.95348835</v>
      </c>
      <c r="I242" s="100">
        <v>1.4264535175798456</v>
      </c>
      <c r="J242" s="87">
        <v>14635.116465523992</v>
      </c>
      <c r="K242" s="86">
        <v>2222069.61</v>
      </c>
      <c r="L242" s="122">
        <v>1.454531612798741</v>
      </c>
      <c r="M242" s="87">
        <v>118.77008979635468</v>
      </c>
      <c r="N242" s="101">
        <v>4794481.11</v>
      </c>
      <c r="O242" s="124">
        <v>17.81300019350208</v>
      </c>
      <c r="P242" s="87">
        <v>256.26602758030896</v>
      </c>
      <c r="Q242" s="101">
        <v>65885355.42</v>
      </c>
      <c r="R242" s="124">
        <v>6.954863874879785</v>
      </c>
      <c r="S242" s="87">
        <v>3521.5861574643222</v>
      </c>
      <c r="T242" s="125">
        <v>89.35036371091644</v>
      </c>
      <c r="U242" s="125">
        <v>3.372630527428974</v>
      </c>
      <c r="V242" s="126">
        <v>7.277005761654584</v>
      </c>
      <c r="W242" s="11"/>
      <c r="X242" s="197">
        <v>410</v>
      </c>
      <c r="Y242" s="19" t="s">
        <v>164</v>
      </c>
      <c r="Z242" s="142" t="s">
        <v>353</v>
      </c>
      <c r="AA242" s="50" t="s">
        <v>504</v>
      </c>
      <c r="AB242" s="143">
        <v>2</v>
      </c>
      <c r="AC242" s="51">
        <v>4</v>
      </c>
      <c r="AD242" s="52">
        <v>2</v>
      </c>
      <c r="AE242" s="35">
        <v>0</v>
      </c>
    </row>
    <row r="243" spans="1:31" ht="14.25" customHeight="1">
      <c r="A243" s="120" t="s">
        <v>177</v>
      </c>
      <c r="B243" s="71">
        <v>761</v>
      </c>
      <c r="C243" s="121">
        <v>19</v>
      </c>
      <c r="D243" s="174">
        <v>19</v>
      </c>
      <c r="E243" s="86">
        <v>1709170.14</v>
      </c>
      <c r="F243" s="122">
        <v>-2.7381592836373025</v>
      </c>
      <c r="G243" s="87">
        <v>2245.9528777923783</v>
      </c>
      <c r="H243" s="123">
        <v>8995632.315789474</v>
      </c>
      <c r="I243" s="100">
        <v>-2.7381592836372866</v>
      </c>
      <c r="J243" s="87">
        <v>11820.804619959887</v>
      </c>
      <c r="K243" s="86">
        <v>266028.46</v>
      </c>
      <c r="L243" s="122">
        <v>0.4170826515170404</v>
      </c>
      <c r="M243" s="87">
        <v>349.5774770039422</v>
      </c>
      <c r="N243" s="101">
        <v>450586.87</v>
      </c>
      <c r="O243" s="124">
        <v>15.239039868677887</v>
      </c>
      <c r="P243" s="87">
        <v>592.0983837056505</v>
      </c>
      <c r="Q243" s="101">
        <v>2425785.4699999997</v>
      </c>
      <c r="R243" s="124">
        <v>0.5209884278299999</v>
      </c>
      <c r="S243" s="87">
        <v>3187.628738501971</v>
      </c>
      <c r="T243" s="125">
        <v>70.45842104083508</v>
      </c>
      <c r="U243" s="125">
        <v>10.966693604607999</v>
      </c>
      <c r="V243" s="126">
        <v>18.574885354556933</v>
      </c>
      <c r="W243" s="11"/>
      <c r="X243" s="197">
        <v>435</v>
      </c>
      <c r="Y243" s="19" t="s">
        <v>177</v>
      </c>
      <c r="Z243" s="142" t="s">
        <v>353</v>
      </c>
      <c r="AA243" s="50" t="s">
        <v>520</v>
      </c>
      <c r="AB243" s="143">
        <v>2</v>
      </c>
      <c r="AC243" s="51">
        <v>1</v>
      </c>
      <c r="AD243" s="52">
        <v>3</v>
      </c>
      <c r="AE243" s="35">
        <v>0</v>
      </c>
    </row>
    <row r="244" spans="1:31" ht="14.25" customHeight="1">
      <c r="A244" s="120" t="s">
        <v>193</v>
      </c>
      <c r="B244" s="71">
        <v>1763</v>
      </c>
      <c r="C244" s="121">
        <v>21</v>
      </c>
      <c r="D244" s="174">
        <v>21</v>
      </c>
      <c r="E244" s="86">
        <v>4083279.14</v>
      </c>
      <c r="F244" s="122">
        <v>3.3309816661184946</v>
      </c>
      <c r="G244" s="87">
        <v>2316.0970731707316</v>
      </c>
      <c r="H244" s="123">
        <v>19444186.38095238</v>
      </c>
      <c r="I244" s="100">
        <v>3.330981666118492</v>
      </c>
      <c r="J244" s="87">
        <v>11029.03368176539</v>
      </c>
      <c r="K244" s="86">
        <v>1028750.06</v>
      </c>
      <c r="L244" s="122">
        <v>7.582601158175394</v>
      </c>
      <c r="M244" s="87">
        <v>583.5224390243902</v>
      </c>
      <c r="N244" s="101">
        <v>401204.92</v>
      </c>
      <c r="O244" s="124">
        <v>0.626172034734559</v>
      </c>
      <c r="P244" s="87">
        <v>227.56943845717527</v>
      </c>
      <c r="Q244" s="101">
        <v>5513234.12</v>
      </c>
      <c r="R244" s="124">
        <v>3.8938932799871955</v>
      </c>
      <c r="S244" s="87">
        <v>3127.188950652297</v>
      </c>
      <c r="T244" s="125">
        <v>74.06322770127527</v>
      </c>
      <c r="U244" s="125">
        <v>18.659647633465635</v>
      </c>
      <c r="V244" s="126">
        <v>7.277124665259091</v>
      </c>
      <c r="W244" s="11"/>
      <c r="X244" s="197">
        <v>495</v>
      </c>
      <c r="Y244" s="19" t="s">
        <v>193</v>
      </c>
      <c r="Z244" s="142" t="s">
        <v>353</v>
      </c>
      <c r="AA244" s="50" t="s">
        <v>534</v>
      </c>
      <c r="AB244" s="143">
        <v>2</v>
      </c>
      <c r="AC244" s="51">
        <v>1</v>
      </c>
      <c r="AD244" s="52">
        <v>3</v>
      </c>
      <c r="AE244" s="35">
        <v>0</v>
      </c>
    </row>
    <row r="245" spans="1:31" ht="14.25" customHeight="1">
      <c r="A245" s="120" t="s">
        <v>196</v>
      </c>
      <c r="B245" s="71">
        <v>9700</v>
      </c>
      <c r="C245" s="121">
        <v>19.5</v>
      </c>
      <c r="D245" s="174">
        <v>19.5</v>
      </c>
      <c r="E245" s="86">
        <v>33101353.5</v>
      </c>
      <c r="F245" s="122">
        <v>1.9000427037612664</v>
      </c>
      <c r="G245" s="87">
        <v>3412.5106701030927</v>
      </c>
      <c r="H245" s="123">
        <v>169750530.76923078</v>
      </c>
      <c r="I245" s="100">
        <v>1.90004270376128</v>
      </c>
      <c r="J245" s="87">
        <v>17500.0547184774</v>
      </c>
      <c r="K245" s="86">
        <v>2130708.6</v>
      </c>
      <c r="L245" s="122">
        <v>-2.075888568335187</v>
      </c>
      <c r="M245" s="87">
        <v>219.66068041237114</v>
      </c>
      <c r="N245" s="101">
        <v>1956001.34</v>
      </c>
      <c r="O245" s="124">
        <v>3.0655851974820933</v>
      </c>
      <c r="P245" s="87">
        <v>201.6496226804124</v>
      </c>
      <c r="Q245" s="101">
        <v>37188063.440000005</v>
      </c>
      <c r="R245" s="124">
        <v>1.7239068399859354</v>
      </c>
      <c r="S245" s="87">
        <v>3833.820973195877</v>
      </c>
      <c r="T245" s="125">
        <v>89.01069439500772</v>
      </c>
      <c r="U245" s="125">
        <v>5.729549761142388</v>
      </c>
      <c r="V245" s="126">
        <v>5.259755843849877</v>
      </c>
      <c r="W245" s="11"/>
      <c r="X245" s="197">
        <v>500</v>
      </c>
      <c r="Y245" s="19" t="s">
        <v>196</v>
      </c>
      <c r="Z245" s="142" t="s">
        <v>353</v>
      </c>
      <c r="AA245" s="50" t="s">
        <v>504</v>
      </c>
      <c r="AB245" s="143">
        <v>2</v>
      </c>
      <c r="AC245" s="51">
        <v>3</v>
      </c>
      <c r="AD245" s="52">
        <v>2</v>
      </c>
      <c r="AE245" s="35">
        <v>0</v>
      </c>
    </row>
    <row r="246" spans="1:31" ht="14.25" customHeight="1">
      <c r="A246" s="120" t="s">
        <v>223</v>
      </c>
      <c r="B246" s="71">
        <v>4081</v>
      </c>
      <c r="C246" s="121">
        <v>21.25</v>
      </c>
      <c r="D246" s="174">
        <v>21.25</v>
      </c>
      <c r="E246" s="86">
        <v>11043909.72</v>
      </c>
      <c r="F246" s="122">
        <v>-0.23986844049494307</v>
      </c>
      <c r="G246" s="87">
        <v>2706.1773388875276</v>
      </c>
      <c r="H246" s="123">
        <v>51971339.85882353</v>
      </c>
      <c r="I246" s="100">
        <v>-0.23986844049495734</v>
      </c>
      <c r="J246" s="87">
        <v>12734.95218300013</v>
      </c>
      <c r="K246" s="86">
        <v>920331.43</v>
      </c>
      <c r="L246" s="122">
        <v>19.114658730619936</v>
      </c>
      <c r="M246" s="87">
        <v>225.5161553540799</v>
      </c>
      <c r="N246" s="101">
        <v>866463.26</v>
      </c>
      <c r="O246" s="124">
        <v>1.7654009673373074</v>
      </c>
      <c r="P246" s="87">
        <v>212.3164077432002</v>
      </c>
      <c r="Q246" s="101">
        <v>12830704.41</v>
      </c>
      <c r="R246" s="124">
        <v>1.0726247178822432</v>
      </c>
      <c r="S246" s="87">
        <v>3144.0099019848076</v>
      </c>
      <c r="T246" s="125">
        <v>86.07407175082758</v>
      </c>
      <c r="U246" s="125">
        <v>7.1728831137494815</v>
      </c>
      <c r="V246" s="126">
        <v>6.753045135422927</v>
      </c>
      <c r="W246" s="11"/>
      <c r="X246" s="197">
        <v>592</v>
      </c>
      <c r="Y246" s="19" t="s">
        <v>223</v>
      </c>
      <c r="Z246" s="142" t="s">
        <v>353</v>
      </c>
      <c r="AA246" s="50" t="s">
        <v>504</v>
      </c>
      <c r="AB246" s="143">
        <v>2</v>
      </c>
      <c r="AC246" s="51">
        <v>2</v>
      </c>
      <c r="AD246" s="52">
        <v>3</v>
      </c>
      <c r="AE246" s="35">
        <v>0</v>
      </c>
    </row>
    <row r="247" spans="1:31" ht="14.25" customHeight="1">
      <c r="A247" s="120" t="s">
        <v>227</v>
      </c>
      <c r="B247" s="71">
        <v>4261</v>
      </c>
      <c r="C247" s="121">
        <v>21</v>
      </c>
      <c r="D247" s="174">
        <v>21</v>
      </c>
      <c r="E247" s="86">
        <v>9738466.8</v>
      </c>
      <c r="F247" s="122">
        <v>-3.9322037015574325</v>
      </c>
      <c r="G247" s="87">
        <v>2285.4885707580383</v>
      </c>
      <c r="H247" s="123">
        <v>46373651.42857143</v>
      </c>
      <c r="I247" s="100">
        <v>-3.932203701557423</v>
      </c>
      <c r="J247" s="87">
        <v>10883.27890837161</v>
      </c>
      <c r="K247" s="86">
        <v>1488729.82</v>
      </c>
      <c r="L247" s="122">
        <v>12.826599539658204</v>
      </c>
      <c r="M247" s="87">
        <v>349.38507862004224</v>
      </c>
      <c r="N247" s="101">
        <v>883635.58</v>
      </c>
      <c r="O247" s="124">
        <v>-0.7238753645408293</v>
      </c>
      <c r="P247" s="87">
        <v>207.3775123210514</v>
      </c>
      <c r="Q247" s="101">
        <v>12110832.200000001</v>
      </c>
      <c r="R247" s="124">
        <v>-1.9099005517675764</v>
      </c>
      <c r="S247" s="87">
        <v>2842.251161699132</v>
      </c>
      <c r="T247" s="125">
        <v>80.41121071762517</v>
      </c>
      <c r="U247" s="125">
        <v>12.292547658285612</v>
      </c>
      <c r="V247" s="126">
        <v>7.296241624089218</v>
      </c>
      <c r="W247" s="11"/>
      <c r="X247" s="197">
        <v>601</v>
      </c>
      <c r="Y247" s="19" t="s">
        <v>227</v>
      </c>
      <c r="Z247" s="142" t="s">
        <v>353</v>
      </c>
      <c r="AA247" s="50" t="s">
        <v>528</v>
      </c>
      <c r="AB247" s="143">
        <v>2</v>
      </c>
      <c r="AC247" s="51">
        <v>2</v>
      </c>
      <c r="AD247" s="52">
        <v>3</v>
      </c>
      <c r="AE247" s="35">
        <v>0</v>
      </c>
    </row>
    <row r="248" spans="1:31" ht="14.25" customHeight="1">
      <c r="A248" s="120" t="s">
        <v>261</v>
      </c>
      <c r="B248" s="71">
        <v>10084</v>
      </c>
      <c r="C248" s="121">
        <v>21</v>
      </c>
      <c r="D248" s="174">
        <v>21.5</v>
      </c>
      <c r="E248" s="86">
        <v>26336289.38</v>
      </c>
      <c r="F248" s="122">
        <v>1.1247579755877761</v>
      </c>
      <c r="G248" s="87">
        <v>2611.6907358191193</v>
      </c>
      <c r="H248" s="123">
        <v>122494369.20930232</v>
      </c>
      <c r="I248" s="100">
        <v>-1.2269805819840391</v>
      </c>
      <c r="J248" s="87">
        <v>12147.398771251717</v>
      </c>
      <c r="K248" s="86">
        <v>2160387.65</v>
      </c>
      <c r="L248" s="122">
        <v>12.321625944792666</v>
      </c>
      <c r="M248" s="87">
        <v>214.23915608885363</v>
      </c>
      <c r="N248" s="101">
        <v>2113155.46</v>
      </c>
      <c r="O248" s="124">
        <v>0.042778515802656195</v>
      </c>
      <c r="P248" s="87">
        <v>209.55528163427212</v>
      </c>
      <c r="Q248" s="101">
        <v>30609832.49</v>
      </c>
      <c r="R248" s="124">
        <v>1.7647583437937098</v>
      </c>
      <c r="S248" s="87">
        <v>3035.485173542245</v>
      </c>
      <c r="T248" s="125">
        <v>86.03865894595754</v>
      </c>
      <c r="U248" s="125">
        <v>7.057822517342368</v>
      </c>
      <c r="V248" s="126">
        <v>6.903518536700101</v>
      </c>
      <c r="W248" s="11"/>
      <c r="X248" s="198">
        <v>729</v>
      </c>
      <c r="Y248" s="19" t="s">
        <v>261</v>
      </c>
      <c r="Z248" s="142" t="s">
        <v>353</v>
      </c>
      <c r="AA248" s="50" t="s">
        <v>528</v>
      </c>
      <c r="AB248" s="143">
        <v>1</v>
      </c>
      <c r="AC248" s="51">
        <v>4</v>
      </c>
      <c r="AD248" s="52">
        <v>3</v>
      </c>
      <c r="AE248" s="35">
        <v>0</v>
      </c>
    </row>
    <row r="249" spans="1:31" ht="14.25" customHeight="1">
      <c r="A249" s="120" t="s">
        <v>300</v>
      </c>
      <c r="B249" s="71">
        <v>2472</v>
      </c>
      <c r="C249" s="121">
        <v>20.5</v>
      </c>
      <c r="D249" s="174">
        <v>20.5</v>
      </c>
      <c r="E249" s="86">
        <v>6703767.53</v>
      </c>
      <c r="F249" s="122">
        <v>1.7360381859307847</v>
      </c>
      <c r="G249" s="87">
        <v>2711.8800687702264</v>
      </c>
      <c r="H249" s="123">
        <v>32701305.024390243</v>
      </c>
      <c r="I249" s="100">
        <v>1.7360381859307834</v>
      </c>
      <c r="J249" s="87">
        <v>13228.683262293787</v>
      </c>
      <c r="K249" s="86">
        <v>456206.46</v>
      </c>
      <c r="L249" s="122">
        <v>10.21610022304312</v>
      </c>
      <c r="M249" s="87">
        <v>184.54953883495148</v>
      </c>
      <c r="N249" s="101">
        <v>575819.22</v>
      </c>
      <c r="O249" s="124">
        <v>-3.8013680499121545</v>
      </c>
      <c r="P249" s="87">
        <v>232.9365776699029</v>
      </c>
      <c r="Q249" s="101">
        <v>7735793.21</v>
      </c>
      <c r="R249" s="124">
        <v>1.7617587362417615</v>
      </c>
      <c r="S249" s="87">
        <v>3129.366185275081</v>
      </c>
      <c r="T249" s="125">
        <v>86.65908392347008</v>
      </c>
      <c r="U249" s="125">
        <v>5.897345593600737</v>
      </c>
      <c r="V249" s="126">
        <v>7.443570482929184</v>
      </c>
      <c r="W249" s="11"/>
      <c r="X249" s="197">
        <v>850</v>
      </c>
      <c r="Y249" s="19" t="s">
        <v>300</v>
      </c>
      <c r="Z249" s="142" t="s">
        <v>353</v>
      </c>
      <c r="AA249" s="50" t="s">
        <v>504</v>
      </c>
      <c r="AB249" s="143">
        <v>2</v>
      </c>
      <c r="AC249" s="51">
        <v>2</v>
      </c>
      <c r="AD249" s="52">
        <v>3</v>
      </c>
      <c r="AE249" s="35">
        <v>0</v>
      </c>
    </row>
    <row r="250" spans="1:31" ht="14.25" customHeight="1">
      <c r="A250" s="120" t="s">
        <v>311</v>
      </c>
      <c r="B250" s="71">
        <v>3611</v>
      </c>
      <c r="C250" s="121">
        <v>20.5</v>
      </c>
      <c r="D250" s="174">
        <v>20.5</v>
      </c>
      <c r="E250" s="86">
        <v>9174231.86</v>
      </c>
      <c r="F250" s="122">
        <v>1.2237011687233255</v>
      </c>
      <c r="G250" s="87">
        <v>2540.634688451952</v>
      </c>
      <c r="H250" s="123">
        <v>44752350.53658537</v>
      </c>
      <c r="I250" s="100">
        <v>1.2237011687233224</v>
      </c>
      <c r="J250" s="87">
        <v>12393.339943668061</v>
      </c>
      <c r="K250" s="86">
        <v>553682.87</v>
      </c>
      <c r="L250" s="122">
        <v>11.157766338744791</v>
      </c>
      <c r="M250" s="87">
        <v>153.33228191636667</v>
      </c>
      <c r="N250" s="101">
        <v>581457.6</v>
      </c>
      <c r="O250" s="124">
        <v>17.97766385040989</v>
      </c>
      <c r="P250" s="87">
        <v>161.02398227637772</v>
      </c>
      <c r="Q250" s="101">
        <v>10309372.329999998</v>
      </c>
      <c r="R250" s="124">
        <v>2.5371183942553697</v>
      </c>
      <c r="S250" s="87">
        <v>2854.9909526446963</v>
      </c>
      <c r="T250" s="125">
        <v>88.9892378152182</v>
      </c>
      <c r="U250" s="125">
        <v>5.370674879874089</v>
      </c>
      <c r="V250" s="126">
        <v>5.640087304907729</v>
      </c>
      <c r="W250" s="11"/>
      <c r="X250" s="197">
        <v>892</v>
      </c>
      <c r="Y250" s="19" t="s">
        <v>311</v>
      </c>
      <c r="Z250" s="142" t="s">
        <v>353</v>
      </c>
      <c r="AA250" s="50" t="s">
        <v>504</v>
      </c>
      <c r="AB250" s="143">
        <v>2</v>
      </c>
      <c r="AC250" s="51">
        <v>2</v>
      </c>
      <c r="AD250" s="52">
        <v>3</v>
      </c>
      <c r="AE250" s="35">
        <v>0</v>
      </c>
    </row>
    <row r="251" spans="1:31" ht="14.25" customHeight="1">
      <c r="A251" s="120" t="s">
        <v>324</v>
      </c>
      <c r="B251" s="71">
        <v>6780</v>
      </c>
      <c r="C251" s="121">
        <v>21</v>
      </c>
      <c r="D251" s="174">
        <v>21</v>
      </c>
      <c r="E251" s="86">
        <v>17011753.78</v>
      </c>
      <c r="F251" s="122">
        <v>-3.135984192183311</v>
      </c>
      <c r="G251" s="87">
        <v>2509.108227138643</v>
      </c>
      <c r="H251" s="123">
        <v>81008351.33333333</v>
      </c>
      <c r="I251" s="100">
        <v>-3.1359841921833285</v>
      </c>
      <c r="J251" s="87">
        <v>11948.134414945918</v>
      </c>
      <c r="K251" s="86">
        <v>2094181.34</v>
      </c>
      <c r="L251" s="122">
        <v>2.581914068409494</v>
      </c>
      <c r="M251" s="87">
        <v>308.87630383480825</v>
      </c>
      <c r="N251" s="101">
        <v>2064032.57</v>
      </c>
      <c r="O251" s="124">
        <v>0.09511116276575368</v>
      </c>
      <c r="P251" s="87">
        <v>304.4295825958702</v>
      </c>
      <c r="Q251" s="101">
        <v>21169967.69</v>
      </c>
      <c r="R251" s="124">
        <v>-2.28969815291638</v>
      </c>
      <c r="S251" s="87">
        <v>3122.4141135693217</v>
      </c>
      <c r="T251" s="125">
        <v>80.35795816559416</v>
      </c>
      <c r="U251" s="125">
        <v>9.89222737920957</v>
      </c>
      <c r="V251" s="126">
        <v>9.74981445519627</v>
      </c>
      <c r="W251" s="11"/>
      <c r="X251" s="197">
        <v>931</v>
      </c>
      <c r="Y251" s="19" t="s">
        <v>324</v>
      </c>
      <c r="Z251" s="142" t="s">
        <v>353</v>
      </c>
      <c r="AA251" s="50" t="s">
        <v>528</v>
      </c>
      <c r="AB251" s="143">
        <v>1</v>
      </c>
      <c r="AC251" s="51">
        <v>3</v>
      </c>
      <c r="AD251" s="52">
        <v>3</v>
      </c>
      <c r="AE251" s="35">
        <v>0</v>
      </c>
    </row>
    <row r="252" spans="1:31" ht="14.25" customHeight="1">
      <c r="A252" s="120" t="s">
        <v>334</v>
      </c>
      <c r="B252" s="71">
        <v>19909</v>
      </c>
      <c r="C252" s="121">
        <v>21</v>
      </c>
      <c r="D252" s="174">
        <v>21.5</v>
      </c>
      <c r="E252" s="86">
        <v>62761109.89</v>
      </c>
      <c r="F252" s="122">
        <v>3.3000058969335764</v>
      </c>
      <c r="G252" s="87">
        <v>3152.3989095384</v>
      </c>
      <c r="H252" s="123">
        <v>291912139.0232558</v>
      </c>
      <c r="I252" s="100">
        <v>0.8976801784002499</v>
      </c>
      <c r="J252" s="87">
        <v>14662.32050948093</v>
      </c>
      <c r="K252" s="86">
        <v>6921741</v>
      </c>
      <c r="L252" s="122">
        <v>-5.645986949610164</v>
      </c>
      <c r="M252" s="87">
        <v>347.6689436938068</v>
      </c>
      <c r="N252" s="101">
        <v>4028294.52</v>
      </c>
      <c r="O252" s="124">
        <v>-0.9496373918978991</v>
      </c>
      <c r="P252" s="87">
        <v>202.33535185092168</v>
      </c>
      <c r="Q252" s="101">
        <v>73711145.41</v>
      </c>
      <c r="R252" s="124">
        <v>2.151014210138695</v>
      </c>
      <c r="S252" s="87">
        <v>3702.403205083128</v>
      </c>
      <c r="T252" s="125">
        <v>85.14466779875264</v>
      </c>
      <c r="U252" s="125">
        <v>9.39035875985854</v>
      </c>
      <c r="V252" s="126">
        <v>5.464973441388828</v>
      </c>
      <c r="W252" s="11"/>
      <c r="X252" s="197">
        <v>992</v>
      </c>
      <c r="Y252" s="19" t="s">
        <v>334</v>
      </c>
      <c r="Z252" s="142" t="s">
        <v>353</v>
      </c>
      <c r="AA252" s="50" t="s">
        <v>535</v>
      </c>
      <c r="AB252" s="143">
        <v>1</v>
      </c>
      <c r="AC252" s="51">
        <v>4</v>
      </c>
      <c r="AD252" s="52">
        <v>2</v>
      </c>
      <c r="AE252" s="35">
        <v>0</v>
      </c>
    </row>
    <row r="253" spans="1:31" ht="14.25" customHeight="1">
      <c r="A253" s="120"/>
      <c r="B253" s="71"/>
      <c r="C253" s="121"/>
      <c r="D253" s="174"/>
      <c r="E253" s="86"/>
      <c r="F253" s="122"/>
      <c r="G253" s="87"/>
      <c r="H253" s="123"/>
      <c r="I253" s="100"/>
      <c r="J253" s="87"/>
      <c r="K253" s="86"/>
      <c r="L253" s="122"/>
      <c r="M253" s="87"/>
      <c r="N253" s="101"/>
      <c r="O253" s="124"/>
      <c r="P253" s="87"/>
      <c r="Q253" s="101"/>
      <c r="R253" s="124"/>
      <c r="S253" s="87"/>
      <c r="T253" s="125"/>
      <c r="U253" s="125"/>
      <c r="V253" s="126"/>
      <c r="W253" s="11"/>
      <c r="X253" s="197"/>
      <c r="Y253" s="19"/>
      <c r="Z253" s="142"/>
      <c r="AA253" s="50"/>
      <c r="AB253" s="143"/>
      <c r="AC253" s="51"/>
      <c r="AD253" s="52"/>
      <c r="AE253" s="35"/>
    </row>
    <row r="254" spans="1:31" ht="14.25" customHeight="1">
      <c r="A254" s="102" t="s">
        <v>374</v>
      </c>
      <c r="B254" s="54">
        <v>193400</v>
      </c>
      <c r="C254" s="93">
        <v>20.994338052728523</v>
      </c>
      <c r="D254" s="94">
        <v>21.061963357469057</v>
      </c>
      <c r="E254" s="81">
        <v>562764232.1400001</v>
      </c>
      <c r="F254" s="79">
        <v>-0.16320482340477008</v>
      </c>
      <c r="G254" s="80">
        <v>2909.8460813857296</v>
      </c>
      <c r="H254" s="81">
        <v>2671945737.387445</v>
      </c>
      <c r="I254" s="95">
        <v>-0.4837586855280586</v>
      </c>
      <c r="J254" s="80">
        <v>13815.64497097955</v>
      </c>
      <c r="K254" s="81">
        <v>42029284.77999999</v>
      </c>
      <c r="L254" s="79">
        <v>3.810054810465588</v>
      </c>
      <c r="M254" s="80">
        <v>217.3179150982419</v>
      </c>
      <c r="N254" s="81">
        <v>50565919.78</v>
      </c>
      <c r="O254" s="96">
        <v>10.476811357342198</v>
      </c>
      <c r="P254" s="80">
        <v>261.4577031023785</v>
      </c>
      <c r="Q254" s="81">
        <v>655359436.6999999</v>
      </c>
      <c r="R254" s="96">
        <v>0.8335992529337173</v>
      </c>
      <c r="S254" s="80">
        <v>3388.621699586349</v>
      </c>
      <c r="T254" s="97">
        <v>85.8710809100035</v>
      </c>
      <c r="U254" s="97">
        <v>6.413165421350221</v>
      </c>
      <c r="V254" s="98">
        <v>7.715753668646305</v>
      </c>
      <c r="W254" s="55"/>
      <c r="X254" s="196"/>
      <c r="Y254" s="62" t="s">
        <v>585</v>
      </c>
      <c r="Z254" s="54"/>
      <c r="AA254" s="50"/>
      <c r="AB254" s="143"/>
      <c r="AC254" s="51"/>
      <c r="AD254" s="52"/>
      <c r="AE254" s="35"/>
    </row>
    <row r="255" spans="1:31" ht="14.25" customHeight="1">
      <c r="A255" s="120"/>
      <c r="B255" s="71"/>
      <c r="C255" s="121"/>
      <c r="D255" s="174"/>
      <c r="E255" s="86"/>
      <c r="F255" s="122"/>
      <c r="G255" s="87"/>
      <c r="H255" s="123"/>
      <c r="I255" s="100"/>
      <c r="J255" s="87"/>
      <c r="K255" s="86"/>
      <c r="L255" s="122"/>
      <c r="M255" s="87"/>
      <c r="N255" s="101"/>
      <c r="O255" s="124"/>
      <c r="P255" s="87"/>
      <c r="Q255" s="101"/>
      <c r="R255" s="124"/>
      <c r="S255" s="87"/>
      <c r="T255" s="125"/>
      <c r="U255" s="125"/>
      <c r="V255" s="126"/>
      <c r="W255" s="11"/>
      <c r="X255" s="197"/>
      <c r="Y255" s="19"/>
      <c r="Z255" s="142"/>
      <c r="AA255" s="50"/>
      <c r="AB255" s="143"/>
      <c r="AC255" s="51"/>
      <c r="AD255" s="52"/>
      <c r="AE255" s="35"/>
    </row>
    <row r="256" spans="1:33" s="17" customFormat="1" ht="14.25" customHeight="1">
      <c r="A256" s="120" t="s">
        <v>30</v>
      </c>
      <c r="B256" s="71">
        <v>10171</v>
      </c>
      <c r="C256" s="121">
        <v>21</v>
      </c>
      <c r="D256" s="174">
        <v>21.5</v>
      </c>
      <c r="E256" s="86">
        <v>24705140.93</v>
      </c>
      <c r="F256" s="122">
        <v>2.61088827750177</v>
      </c>
      <c r="G256" s="87">
        <v>2428.9785596303213</v>
      </c>
      <c r="H256" s="123">
        <v>114907632.23255815</v>
      </c>
      <c r="I256" s="100">
        <v>0.2245885501180117</v>
      </c>
      <c r="J256" s="87">
        <v>11297.574695954985</v>
      </c>
      <c r="K256" s="86">
        <v>2060454.74</v>
      </c>
      <c r="L256" s="122">
        <v>9.834801791057165</v>
      </c>
      <c r="M256" s="87">
        <v>202.58133320224167</v>
      </c>
      <c r="N256" s="101">
        <v>2307958.9</v>
      </c>
      <c r="O256" s="124">
        <v>8.979607370835721</v>
      </c>
      <c r="P256" s="87">
        <v>226.9156326811523</v>
      </c>
      <c r="Q256" s="101">
        <v>29073554.569999997</v>
      </c>
      <c r="R256" s="124">
        <v>3.574162193715663</v>
      </c>
      <c r="S256" s="87">
        <v>2858.475525513715</v>
      </c>
      <c r="T256" s="125">
        <v>84.97461454366639</v>
      </c>
      <c r="U256" s="125">
        <v>7.087041025682193</v>
      </c>
      <c r="V256" s="126">
        <v>7.9383444306514335</v>
      </c>
      <c r="W256" s="11"/>
      <c r="X256" s="198">
        <v>5</v>
      </c>
      <c r="Y256" s="19" t="s">
        <v>30</v>
      </c>
      <c r="Z256" s="142" t="s">
        <v>340</v>
      </c>
      <c r="AA256" s="50" t="s">
        <v>482</v>
      </c>
      <c r="AB256" s="143">
        <v>1</v>
      </c>
      <c r="AC256" s="51">
        <v>4</v>
      </c>
      <c r="AD256" s="52">
        <v>3</v>
      </c>
      <c r="AE256" s="35">
        <v>0</v>
      </c>
      <c r="AF256" s="1"/>
      <c r="AG256" s="1"/>
    </row>
    <row r="257" spans="1:31" ht="14.25" customHeight="1">
      <c r="A257" s="120" t="s">
        <v>32</v>
      </c>
      <c r="B257" s="71">
        <v>12103</v>
      </c>
      <c r="C257" s="121">
        <v>20.75</v>
      </c>
      <c r="D257" s="174">
        <v>20.75</v>
      </c>
      <c r="E257" s="86">
        <v>29018899.89</v>
      </c>
      <c r="F257" s="122">
        <v>-0.8456138956222564</v>
      </c>
      <c r="G257" s="87">
        <v>2397.6617276708253</v>
      </c>
      <c r="H257" s="123">
        <v>139850119.95180723</v>
      </c>
      <c r="I257" s="100">
        <v>-0.8456138956222652</v>
      </c>
      <c r="J257" s="87">
        <v>11554.996277931688</v>
      </c>
      <c r="K257" s="86">
        <v>2252325.56</v>
      </c>
      <c r="L257" s="122">
        <v>3.0528102621224074</v>
      </c>
      <c r="M257" s="87">
        <v>186.09646864413781</v>
      </c>
      <c r="N257" s="101">
        <v>2629029.7</v>
      </c>
      <c r="O257" s="124">
        <v>2.8788664378093753</v>
      </c>
      <c r="P257" s="87">
        <v>217.2213252912501</v>
      </c>
      <c r="Q257" s="101">
        <v>33900255.15</v>
      </c>
      <c r="R257" s="124">
        <v>-0.3151955100311979</v>
      </c>
      <c r="S257" s="87">
        <v>2800.9795216062134</v>
      </c>
      <c r="T257" s="125">
        <v>85.60083032295408</v>
      </c>
      <c r="U257" s="125">
        <v>6.643978194364712</v>
      </c>
      <c r="V257" s="126">
        <v>7.755191482681217</v>
      </c>
      <c r="W257" s="11"/>
      <c r="X257" s="197">
        <v>10</v>
      </c>
      <c r="Y257" s="19" t="s">
        <v>32</v>
      </c>
      <c r="Z257" s="142" t="s">
        <v>340</v>
      </c>
      <c r="AA257" s="53" t="s">
        <v>485</v>
      </c>
      <c r="AB257" s="143">
        <v>1</v>
      </c>
      <c r="AC257" s="51">
        <v>4</v>
      </c>
      <c r="AD257" s="52">
        <v>3</v>
      </c>
      <c r="AE257" s="35">
        <v>0</v>
      </c>
    </row>
    <row r="258" spans="1:31" ht="14.25" customHeight="1">
      <c r="A258" s="120" t="s">
        <v>43</v>
      </c>
      <c r="B258" s="71">
        <v>2651</v>
      </c>
      <c r="C258" s="121">
        <v>21.5</v>
      </c>
      <c r="D258" s="174">
        <v>21.5</v>
      </c>
      <c r="E258" s="86">
        <v>7104130.7</v>
      </c>
      <c r="F258" s="122">
        <v>-0.7408165913121377</v>
      </c>
      <c r="G258" s="87">
        <v>2679.7927951716333</v>
      </c>
      <c r="H258" s="123">
        <v>33042468.372093022</v>
      </c>
      <c r="I258" s="100">
        <v>-0.7408165913121361</v>
      </c>
      <c r="J258" s="87">
        <v>12464.152535682015</v>
      </c>
      <c r="K258" s="86">
        <v>1152580.61</v>
      </c>
      <c r="L258" s="122">
        <v>34.559912045884346</v>
      </c>
      <c r="M258" s="87">
        <v>434.77201433421357</v>
      </c>
      <c r="N258" s="101">
        <v>740123.76</v>
      </c>
      <c r="O258" s="124">
        <v>1.7843134628475246</v>
      </c>
      <c r="P258" s="87">
        <v>279.18663145982646</v>
      </c>
      <c r="Q258" s="101">
        <v>8996835.07</v>
      </c>
      <c r="R258" s="124">
        <v>2.9285246554522066</v>
      </c>
      <c r="S258" s="87">
        <v>3393.7514409656733</v>
      </c>
      <c r="T258" s="125">
        <v>78.96255343936187</v>
      </c>
      <c r="U258" s="125">
        <v>12.810956308883409</v>
      </c>
      <c r="V258" s="126">
        <v>8.22649025175472</v>
      </c>
      <c r="W258" s="11"/>
      <c r="X258" s="197">
        <v>52</v>
      </c>
      <c r="Y258" s="19" t="s">
        <v>43</v>
      </c>
      <c r="Z258" s="142" t="s">
        <v>340</v>
      </c>
      <c r="AA258" s="50" t="s">
        <v>482</v>
      </c>
      <c r="AB258" s="143">
        <v>2</v>
      </c>
      <c r="AC258" s="51">
        <v>2</v>
      </c>
      <c r="AD258" s="52">
        <v>3</v>
      </c>
      <c r="AE258" s="35">
        <v>0</v>
      </c>
    </row>
    <row r="259" spans="1:31" ht="14.25" customHeight="1">
      <c r="A259" s="120" t="s">
        <v>77</v>
      </c>
      <c r="B259" s="71">
        <v>12181</v>
      </c>
      <c r="C259" s="121">
        <v>19.75</v>
      </c>
      <c r="D259" s="174">
        <v>20.25</v>
      </c>
      <c r="E259" s="86">
        <v>35151354.96</v>
      </c>
      <c r="F259" s="122">
        <v>2.778782144588194</v>
      </c>
      <c r="G259" s="87">
        <v>2885.7528084722107</v>
      </c>
      <c r="H259" s="123">
        <v>173586938.07407406</v>
      </c>
      <c r="I259" s="100">
        <v>0.2410344373144143</v>
      </c>
      <c r="J259" s="87">
        <v>14250.631152949189</v>
      </c>
      <c r="K259" s="86">
        <v>1364064.68</v>
      </c>
      <c r="L259" s="122">
        <v>0.3508441985988236</v>
      </c>
      <c r="M259" s="87">
        <v>111.98298005089893</v>
      </c>
      <c r="N259" s="101">
        <v>2138839.37</v>
      </c>
      <c r="O259" s="124">
        <v>12.696604216853531</v>
      </c>
      <c r="P259" s="87">
        <v>175.58815942861835</v>
      </c>
      <c r="Q259" s="101">
        <v>38654259.01</v>
      </c>
      <c r="R259" s="124">
        <v>3.1931776237952154</v>
      </c>
      <c r="S259" s="87">
        <v>3173.323947951728</v>
      </c>
      <c r="T259" s="125">
        <v>90.9378574581037</v>
      </c>
      <c r="U259" s="125">
        <v>3.5288858587280423</v>
      </c>
      <c r="V259" s="126">
        <v>5.5332566831682755</v>
      </c>
      <c r="W259" s="11"/>
      <c r="X259" s="197">
        <v>145</v>
      </c>
      <c r="Y259" s="19" t="s">
        <v>77</v>
      </c>
      <c r="Z259" s="142" t="s">
        <v>340</v>
      </c>
      <c r="AA259" s="50" t="s">
        <v>515</v>
      </c>
      <c r="AB259" s="143">
        <v>2</v>
      </c>
      <c r="AC259" s="51">
        <v>4</v>
      </c>
      <c r="AD259" s="52">
        <v>2</v>
      </c>
      <c r="AE259" s="35">
        <v>0</v>
      </c>
    </row>
    <row r="260" spans="1:31" ht="14.25" customHeight="1">
      <c r="A260" s="120" t="s">
        <v>81</v>
      </c>
      <c r="B260" s="71">
        <v>2198</v>
      </c>
      <c r="C260" s="121">
        <v>22</v>
      </c>
      <c r="D260" s="174">
        <v>22</v>
      </c>
      <c r="E260" s="86">
        <v>5356134.3</v>
      </c>
      <c r="F260" s="122">
        <v>-3.1135217624736606</v>
      </c>
      <c r="G260" s="87">
        <v>2436.8217925386716</v>
      </c>
      <c r="H260" s="123">
        <v>24346065</v>
      </c>
      <c r="I260" s="100">
        <v>-3.1135217624736606</v>
      </c>
      <c r="J260" s="87">
        <v>11076.462693357598</v>
      </c>
      <c r="K260" s="86">
        <v>558417.78</v>
      </c>
      <c r="L260" s="122">
        <v>11.67569626449691</v>
      </c>
      <c r="M260" s="87">
        <v>254.05722474977253</v>
      </c>
      <c r="N260" s="101">
        <v>412590.39</v>
      </c>
      <c r="O260" s="124">
        <v>1.7372019521865967</v>
      </c>
      <c r="P260" s="87">
        <v>187.71173339399454</v>
      </c>
      <c r="Q260" s="101">
        <v>6327142.47</v>
      </c>
      <c r="R260" s="124">
        <v>-1.6583534719729744</v>
      </c>
      <c r="S260" s="87">
        <v>2878.5907506824383</v>
      </c>
      <c r="T260" s="125">
        <v>84.65329057147025</v>
      </c>
      <c r="U260" s="125">
        <v>8.82575005458981</v>
      </c>
      <c r="V260" s="126">
        <v>6.520959373939939</v>
      </c>
      <c r="W260" s="11"/>
      <c r="X260" s="197">
        <v>151</v>
      </c>
      <c r="Y260" s="29" t="s">
        <v>405</v>
      </c>
      <c r="Z260" s="142" t="s">
        <v>340</v>
      </c>
      <c r="AA260" s="50" t="s">
        <v>518</v>
      </c>
      <c r="AB260" s="143">
        <v>2</v>
      </c>
      <c r="AC260" s="51">
        <v>2</v>
      </c>
      <c r="AD260" s="52">
        <v>3</v>
      </c>
      <c r="AE260" s="35">
        <v>0</v>
      </c>
    </row>
    <row r="261" spans="1:31" ht="14.25" customHeight="1">
      <c r="A261" s="120" t="s">
        <v>84</v>
      </c>
      <c r="B261" s="71">
        <v>7885</v>
      </c>
      <c r="C261" s="121">
        <v>22</v>
      </c>
      <c r="D261" s="174">
        <v>22</v>
      </c>
      <c r="E261" s="86">
        <v>21935582.23</v>
      </c>
      <c r="F261" s="122">
        <v>-2.097305038728768</v>
      </c>
      <c r="G261" s="87">
        <v>2781.93813950539</v>
      </c>
      <c r="H261" s="123">
        <v>99707191.95454545</v>
      </c>
      <c r="I261" s="100">
        <v>-2.0973050387287673</v>
      </c>
      <c r="J261" s="87">
        <v>12645.173361388137</v>
      </c>
      <c r="K261" s="86">
        <v>1660562.62</v>
      </c>
      <c r="L261" s="122">
        <v>-8.565672111233773</v>
      </c>
      <c r="M261" s="87">
        <v>210.5976689917565</v>
      </c>
      <c r="N261" s="101">
        <v>1455506.92</v>
      </c>
      <c r="O261" s="124">
        <v>-0.049786712203186576</v>
      </c>
      <c r="P261" s="87">
        <v>184.5918731769182</v>
      </c>
      <c r="Q261" s="101">
        <v>25051651.770000003</v>
      </c>
      <c r="R261" s="124">
        <v>-2.4386773729532596</v>
      </c>
      <c r="S261" s="87">
        <v>3177.127681674065</v>
      </c>
      <c r="T261" s="125">
        <v>87.56142082522648</v>
      </c>
      <c r="U261" s="125">
        <v>6.628555415210451</v>
      </c>
      <c r="V261" s="126">
        <v>5.81002375956306</v>
      </c>
      <c r="W261" s="11"/>
      <c r="X261" s="197">
        <v>164</v>
      </c>
      <c r="Y261" s="19" t="s">
        <v>84</v>
      </c>
      <c r="Z261" s="142" t="s">
        <v>340</v>
      </c>
      <c r="AA261" s="50" t="s">
        <v>515</v>
      </c>
      <c r="AB261" s="143">
        <v>2</v>
      </c>
      <c r="AC261" s="51">
        <v>3</v>
      </c>
      <c r="AD261" s="52">
        <v>3</v>
      </c>
      <c r="AE261" s="35">
        <v>0</v>
      </c>
    </row>
    <row r="262" spans="1:31" ht="14.25" customHeight="1">
      <c r="A262" s="120" t="s">
        <v>108</v>
      </c>
      <c r="B262" s="71">
        <v>1409</v>
      </c>
      <c r="C262" s="121">
        <v>21.5</v>
      </c>
      <c r="D262" s="174">
        <v>22</v>
      </c>
      <c r="E262" s="86">
        <v>3601628.91</v>
      </c>
      <c r="F262" s="122">
        <v>-0.4626187623760209</v>
      </c>
      <c r="G262" s="87">
        <v>2556.1596238467</v>
      </c>
      <c r="H262" s="123">
        <v>16371040.5</v>
      </c>
      <c r="I262" s="100">
        <v>-2.724831972322013</v>
      </c>
      <c r="J262" s="87">
        <v>11618.907381121362</v>
      </c>
      <c r="K262" s="86">
        <v>297636</v>
      </c>
      <c r="L262" s="122">
        <v>-4.462886041539615</v>
      </c>
      <c r="M262" s="87">
        <v>211.2391767210788</v>
      </c>
      <c r="N262" s="101">
        <v>235991.62</v>
      </c>
      <c r="O262" s="124">
        <v>-1.251324053361998</v>
      </c>
      <c r="P262" s="87">
        <v>167.48872959545776</v>
      </c>
      <c r="Q262" s="101">
        <v>4135256.5300000003</v>
      </c>
      <c r="R262" s="124">
        <v>-0.8067699307999013</v>
      </c>
      <c r="S262" s="87">
        <v>2934.8875301632365</v>
      </c>
      <c r="T262" s="125">
        <v>87.0956586096002</v>
      </c>
      <c r="U262" s="125">
        <v>7.197522036196385</v>
      </c>
      <c r="V262" s="126">
        <v>5.706819354203401</v>
      </c>
      <c r="W262" s="11"/>
      <c r="X262" s="197">
        <v>218</v>
      </c>
      <c r="Y262" s="29" t="s">
        <v>412</v>
      </c>
      <c r="Z262" s="142" t="s">
        <v>340</v>
      </c>
      <c r="AA262" s="50" t="s">
        <v>518</v>
      </c>
      <c r="AB262" s="143">
        <v>2</v>
      </c>
      <c r="AC262" s="51">
        <v>1</v>
      </c>
      <c r="AD262" s="52">
        <v>3</v>
      </c>
      <c r="AE262" s="35">
        <v>0</v>
      </c>
    </row>
    <row r="263" spans="1:31" ht="14.25" customHeight="1">
      <c r="A263" s="120" t="s">
        <v>113</v>
      </c>
      <c r="B263" s="71">
        <v>14007</v>
      </c>
      <c r="C263" s="121">
        <v>22</v>
      </c>
      <c r="D263" s="174">
        <v>22</v>
      </c>
      <c r="E263" s="86">
        <v>38894623.85</v>
      </c>
      <c r="F263" s="122">
        <v>-0.27217086470543195</v>
      </c>
      <c r="G263" s="87">
        <v>2776.799018347969</v>
      </c>
      <c r="H263" s="123">
        <v>176793744.77272728</v>
      </c>
      <c r="I263" s="100">
        <v>-0.27217086470543117</v>
      </c>
      <c r="J263" s="87">
        <v>12621.813719763495</v>
      </c>
      <c r="K263" s="86">
        <v>3946104.17</v>
      </c>
      <c r="L263" s="122">
        <v>8.119420122798827</v>
      </c>
      <c r="M263" s="87">
        <v>281.7237217105733</v>
      </c>
      <c r="N263" s="101">
        <v>3435559.36</v>
      </c>
      <c r="O263" s="124">
        <v>-0.8130836538882817</v>
      </c>
      <c r="P263" s="87">
        <v>245.27445991290068</v>
      </c>
      <c r="Q263" s="101">
        <v>46276287.38</v>
      </c>
      <c r="R263" s="124">
        <v>0.35136205636516527</v>
      </c>
      <c r="S263" s="87">
        <v>3303.797199971443</v>
      </c>
      <c r="T263" s="125">
        <v>84.0487127470164</v>
      </c>
      <c r="U263" s="125">
        <v>8.52727043030996</v>
      </c>
      <c r="V263" s="126">
        <v>7.424016822673643</v>
      </c>
      <c r="W263" s="11"/>
      <c r="X263" s="197">
        <v>232</v>
      </c>
      <c r="Y263" s="19" t="s">
        <v>113</v>
      </c>
      <c r="Z263" s="142" t="s">
        <v>340</v>
      </c>
      <c r="AA263" s="50" t="s">
        <v>518</v>
      </c>
      <c r="AB263" s="143">
        <v>1</v>
      </c>
      <c r="AC263" s="51">
        <v>4</v>
      </c>
      <c r="AD263" s="52">
        <v>2</v>
      </c>
      <c r="AE263" s="35">
        <v>0</v>
      </c>
    </row>
    <row r="264" spans="1:31" ht="14.25" customHeight="1">
      <c r="A264" s="120" t="s">
        <v>114</v>
      </c>
      <c r="B264" s="71">
        <v>16908</v>
      </c>
      <c r="C264" s="121">
        <v>21.75</v>
      </c>
      <c r="D264" s="174">
        <v>21.75</v>
      </c>
      <c r="E264" s="86">
        <v>48317298.66</v>
      </c>
      <c r="F264" s="122">
        <v>-2.1107215565203243</v>
      </c>
      <c r="G264" s="87">
        <v>2857.6590170333566</v>
      </c>
      <c r="H264" s="123">
        <v>222148499.58620688</v>
      </c>
      <c r="I264" s="100">
        <v>-2.110721556520327</v>
      </c>
      <c r="J264" s="87">
        <v>13138.662147279802</v>
      </c>
      <c r="K264" s="86">
        <v>4031615.17</v>
      </c>
      <c r="L264" s="122">
        <v>7.554890843908143</v>
      </c>
      <c r="M264" s="87">
        <v>238.44423763898746</v>
      </c>
      <c r="N264" s="101">
        <v>3957988.17</v>
      </c>
      <c r="O264" s="124">
        <v>20.145458094251477</v>
      </c>
      <c r="P264" s="87">
        <v>234.08967175301632</v>
      </c>
      <c r="Q264" s="101">
        <v>56306902</v>
      </c>
      <c r="R264" s="124">
        <v>-0.16841007028933955</v>
      </c>
      <c r="S264" s="87">
        <v>3330.192926425361</v>
      </c>
      <c r="T264" s="125">
        <v>85.81061458504678</v>
      </c>
      <c r="U264" s="125">
        <v>7.160072791786698</v>
      </c>
      <c r="V264" s="126">
        <v>7.029312623166517</v>
      </c>
      <c r="W264" s="11"/>
      <c r="X264" s="198">
        <v>233</v>
      </c>
      <c r="Y264" s="19" t="s">
        <v>114</v>
      </c>
      <c r="Z264" s="142" t="s">
        <v>340</v>
      </c>
      <c r="AA264" s="50" t="s">
        <v>515</v>
      </c>
      <c r="AB264" s="143">
        <v>1</v>
      </c>
      <c r="AC264" s="51">
        <v>4</v>
      </c>
      <c r="AD264" s="52">
        <v>2</v>
      </c>
      <c r="AE264" s="35">
        <v>0</v>
      </c>
    </row>
    <row r="265" spans="1:31" ht="14.25" customHeight="1">
      <c r="A265" s="120" t="s">
        <v>145</v>
      </c>
      <c r="B265" s="71">
        <v>3727</v>
      </c>
      <c r="C265" s="121">
        <v>21</v>
      </c>
      <c r="D265" s="174">
        <v>21</v>
      </c>
      <c r="E265" s="86">
        <v>9663890.28</v>
      </c>
      <c r="F265" s="122">
        <v>-2.54158773343195</v>
      </c>
      <c r="G265" s="87">
        <v>2592.940778105715</v>
      </c>
      <c r="H265" s="123">
        <v>46018525.142857134</v>
      </c>
      <c r="I265" s="100">
        <v>-2.5415877334319688</v>
      </c>
      <c r="J265" s="87">
        <v>12347.33703859864</v>
      </c>
      <c r="K265" s="86">
        <v>614864.08</v>
      </c>
      <c r="L265" s="122">
        <v>9.860678194629713</v>
      </c>
      <c r="M265" s="87">
        <v>164.97560504427153</v>
      </c>
      <c r="N265" s="101">
        <v>851135.21</v>
      </c>
      <c r="O265" s="124">
        <v>-2.6898562013134315</v>
      </c>
      <c r="P265" s="87">
        <v>228.37005902870942</v>
      </c>
      <c r="Q265" s="101">
        <v>11129889.57</v>
      </c>
      <c r="R265" s="124">
        <v>-1.9414627965839508</v>
      </c>
      <c r="S265" s="87">
        <v>2986.2864421786962</v>
      </c>
      <c r="T265" s="125">
        <v>86.82826742547813</v>
      </c>
      <c r="U265" s="125">
        <v>5.5244400776206435</v>
      </c>
      <c r="V265" s="126">
        <v>7.647292496901207</v>
      </c>
      <c r="W265" s="11"/>
      <c r="X265" s="197">
        <v>300</v>
      </c>
      <c r="Y265" s="19" t="s">
        <v>145</v>
      </c>
      <c r="Z265" s="142" t="s">
        <v>340</v>
      </c>
      <c r="AA265" s="53" t="s">
        <v>485</v>
      </c>
      <c r="AB265" s="143">
        <v>2</v>
      </c>
      <c r="AC265" s="51">
        <v>2</v>
      </c>
      <c r="AD265" s="52">
        <v>3</v>
      </c>
      <c r="AE265" s="35">
        <v>0</v>
      </c>
    </row>
    <row r="266" spans="1:31" ht="14.25" customHeight="1">
      <c r="A266" s="120" t="s">
        <v>146</v>
      </c>
      <c r="B266" s="71">
        <v>14188</v>
      </c>
      <c r="C266" s="121">
        <v>19</v>
      </c>
      <c r="D266" s="174">
        <v>19</v>
      </c>
      <c r="E266" s="86">
        <v>34918124.94</v>
      </c>
      <c r="F266" s="122">
        <v>-1.7323074160272138</v>
      </c>
      <c r="G266" s="87">
        <v>2461.1026881872003</v>
      </c>
      <c r="H266" s="123">
        <v>183779604.9473684</v>
      </c>
      <c r="I266" s="100">
        <v>-1.7323074160272072</v>
      </c>
      <c r="J266" s="87">
        <v>12953.172043090528</v>
      </c>
      <c r="K266" s="86">
        <v>2046648</v>
      </c>
      <c r="L266" s="122">
        <v>11.913911796757644</v>
      </c>
      <c r="M266" s="87">
        <v>144.25204398082886</v>
      </c>
      <c r="N266" s="101">
        <v>2200383.96</v>
      </c>
      <c r="O266" s="124">
        <v>5.586537370744854</v>
      </c>
      <c r="P266" s="87">
        <v>155.08767691006483</v>
      </c>
      <c r="Q266" s="101">
        <v>39165156.9</v>
      </c>
      <c r="R266" s="124">
        <v>-0.7130005993316004</v>
      </c>
      <c r="S266" s="87">
        <v>2760.442409078094</v>
      </c>
      <c r="T266" s="125">
        <v>89.15609614218091</v>
      </c>
      <c r="U266" s="125">
        <v>5.225685691048515</v>
      </c>
      <c r="V266" s="126">
        <v>5.618218166770577</v>
      </c>
      <c r="W266" s="11"/>
      <c r="X266" s="198">
        <v>301</v>
      </c>
      <c r="Y266" s="19" t="s">
        <v>146</v>
      </c>
      <c r="Z266" s="142" t="s">
        <v>340</v>
      </c>
      <c r="AA266" s="50" t="s">
        <v>515</v>
      </c>
      <c r="AB266" s="143">
        <v>1</v>
      </c>
      <c r="AC266" s="51">
        <v>4</v>
      </c>
      <c r="AD266" s="52">
        <v>2</v>
      </c>
      <c r="AE266" s="35">
        <v>0</v>
      </c>
    </row>
    <row r="267" spans="1:31" ht="14.25" customHeight="1">
      <c r="A267" s="120" t="s">
        <v>160</v>
      </c>
      <c r="B267" s="71">
        <v>3259</v>
      </c>
      <c r="C267" s="121">
        <v>21</v>
      </c>
      <c r="D267" s="174">
        <v>21</v>
      </c>
      <c r="E267" s="86">
        <v>8386111.46</v>
      </c>
      <c r="F267" s="122">
        <v>-0.340493598608323</v>
      </c>
      <c r="G267" s="87">
        <v>2573.216158330776</v>
      </c>
      <c r="H267" s="123">
        <v>39933864.0952381</v>
      </c>
      <c r="I267" s="100">
        <v>-0.3404935986083199</v>
      </c>
      <c r="J267" s="87">
        <v>12253.410277765603</v>
      </c>
      <c r="K267" s="86">
        <v>1146387.08</v>
      </c>
      <c r="L267" s="122">
        <v>15.582037735903857</v>
      </c>
      <c r="M267" s="87">
        <v>351.7603804848113</v>
      </c>
      <c r="N267" s="101">
        <v>934062.54</v>
      </c>
      <c r="O267" s="124">
        <v>23.216078922450194</v>
      </c>
      <c r="P267" s="87">
        <v>286.6101687634244</v>
      </c>
      <c r="Q267" s="101">
        <v>10466561.079999998</v>
      </c>
      <c r="R267" s="124">
        <v>2.9700003040137783</v>
      </c>
      <c r="S267" s="87">
        <v>3211.5867075790115</v>
      </c>
      <c r="T267" s="125">
        <v>80.12289228431084</v>
      </c>
      <c r="U267" s="125">
        <v>10.952853293815586</v>
      </c>
      <c r="V267" s="126">
        <v>8.92425442187359</v>
      </c>
      <c r="W267" s="11"/>
      <c r="X267" s="197">
        <v>403</v>
      </c>
      <c r="Y267" s="19" t="s">
        <v>160</v>
      </c>
      <c r="Z267" s="142" t="s">
        <v>340</v>
      </c>
      <c r="AA267" s="50" t="s">
        <v>482</v>
      </c>
      <c r="AB267" s="143">
        <v>2</v>
      </c>
      <c r="AC267" s="51">
        <v>2</v>
      </c>
      <c r="AD267" s="52">
        <v>3</v>
      </c>
      <c r="AE267" s="35">
        <v>0</v>
      </c>
    </row>
    <row r="268" spans="1:33" s="17" customFormat="1" ht="14.25" customHeight="1">
      <c r="A268" s="120" t="s">
        <v>163</v>
      </c>
      <c r="B268" s="71">
        <v>14733</v>
      </c>
      <c r="C268" s="121">
        <v>21</v>
      </c>
      <c r="D268" s="174">
        <v>21</v>
      </c>
      <c r="E268" s="86">
        <v>43409835.27</v>
      </c>
      <c r="F268" s="122">
        <v>0.40051680526048894</v>
      </c>
      <c r="G268" s="87">
        <v>2946.4355711667686</v>
      </c>
      <c r="H268" s="123">
        <v>206713501.2857143</v>
      </c>
      <c r="I268" s="100">
        <v>0.4005168052604855</v>
      </c>
      <c r="J268" s="87">
        <v>14030.645576984612</v>
      </c>
      <c r="K268" s="86">
        <v>2522056.08</v>
      </c>
      <c r="L268" s="122">
        <v>0.8105318298039311</v>
      </c>
      <c r="M268" s="87">
        <v>171.18414986764407</v>
      </c>
      <c r="N268" s="101">
        <v>2814191.57</v>
      </c>
      <c r="O268" s="124">
        <v>12.296362872637834</v>
      </c>
      <c r="P268" s="87">
        <v>191.01279915835198</v>
      </c>
      <c r="Q268" s="101">
        <v>48746082.92</v>
      </c>
      <c r="R268" s="124">
        <v>1.0397034752368384</v>
      </c>
      <c r="S268" s="87">
        <v>3308.632520192765</v>
      </c>
      <c r="T268" s="125">
        <v>89.05297137667938</v>
      </c>
      <c r="U268" s="125">
        <v>5.173864091067771</v>
      </c>
      <c r="V268" s="126">
        <v>5.77316453225284</v>
      </c>
      <c r="W268" s="11"/>
      <c r="X268" s="197">
        <v>408</v>
      </c>
      <c r="Y268" s="29" t="s">
        <v>429</v>
      </c>
      <c r="Z268" s="142" t="s">
        <v>340</v>
      </c>
      <c r="AA268" s="50" t="s">
        <v>515</v>
      </c>
      <c r="AB268" s="143">
        <v>1</v>
      </c>
      <c r="AC268" s="51">
        <v>4</v>
      </c>
      <c r="AD268" s="52">
        <v>2</v>
      </c>
      <c r="AE268" s="35">
        <v>0</v>
      </c>
      <c r="AF268" s="1"/>
      <c r="AG268" s="1"/>
    </row>
    <row r="269" spans="1:31" ht="14.25" customHeight="1">
      <c r="A269" s="120" t="s">
        <v>269</v>
      </c>
      <c r="B269" s="71">
        <v>60880</v>
      </c>
      <c r="C269" s="121">
        <v>21</v>
      </c>
      <c r="D269" s="174">
        <v>21</v>
      </c>
      <c r="E269" s="86">
        <v>206204058.48</v>
      </c>
      <c r="F269" s="122">
        <v>0.5256452587707761</v>
      </c>
      <c r="G269" s="87">
        <v>3387.057465177398</v>
      </c>
      <c r="H269" s="123">
        <v>981924088</v>
      </c>
      <c r="I269" s="100">
        <v>0.5256452587707859</v>
      </c>
      <c r="J269" s="87">
        <v>16128.845072273325</v>
      </c>
      <c r="K269" s="86">
        <v>15134870.62</v>
      </c>
      <c r="L269" s="122">
        <v>-0.35666154922810744</v>
      </c>
      <c r="M269" s="87">
        <v>248.6016856110381</v>
      </c>
      <c r="N269" s="101">
        <v>22393881.3</v>
      </c>
      <c r="O269" s="124">
        <v>14.822872871355054</v>
      </c>
      <c r="P269" s="87">
        <v>367.8364208278581</v>
      </c>
      <c r="Q269" s="101">
        <v>243732810.4</v>
      </c>
      <c r="R269" s="124">
        <v>1.6324733855027689</v>
      </c>
      <c r="S269" s="87">
        <v>4003.4955716162945</v>
      </c>
      <c r="T269" s="125">
        <v>84.60250310230698</v>
      </c>
      <c r="U269" s="125">
        <v>6.209615601264982</v>
      </c>
      <c r="V269" s="126">
        <v>9.187881296428033</v>
      </c>
      <c r="W269" s="11"/>
      <c r="X269" s="198">
        <v>743</v>
      </c>
      <c r="Y269" s="19" t="s">
        <v>269</v>
      </c>
      <c r="Z269" s="142" t="s">
        <v>340</v>
      </c>
      <c r="AA269" s="50" t="s">
        <v>515</v>
      </c>
      <c r="AB269" s="143">
        <v>1</v>
      </c>
      <c r="AC269" s="51">
        <v>6</v>
      </c>
      <c r="AD269" s="52">
        <v>1</v>
      </c>
      <c r="AE269" s="35">
        <v>0</v>
      </c>
    </row>
    <row r="270" spans="1:31" ht="14.25" customHeight="1">
      <c r="A270" s="120" t="s">
        <v>278</v>
      </c>
      <c r="B270" s="71">
        <v>2273</v>
      </c>
      <c r="C270" s="121">
        <v>21</v>
      </c>
      <c r="D270" s="174">
        <v>21.5</v>
      </c>
      <c r="E270" s="86">
        <v>4929290.33</v>
      </c>
      <c r="F270" s="122">
        <v>-0.21548400504289122</v>
      </c>
      <c r="G270" s="87">
        <v>2168.627509898812</v>
      </c>
      <c r="H270" s="123">
        <v>22926931.76744186</v>
      </c>
      <c r="I270" s="100">
        <v>-2.536054144460494</v>
      </c>
      <c r="J270" s="87">
        <v>10086.639580924708</v>
      </c>
      <c r="K270" s="86">
        <v>514863.56</v>
      </c>
      <c r="L270" s="122">
        <v>3.4428036836280964</v>
      </c>
      <c r="M270" s="87">
        <v>226.5127848658161</v>
      </c>
      <c r="N270" s="101">
        <v>493896.88</v>
      </c>
      <c r="O270" s="124">
        <v>6.3073479999800295</v>
      </c>
      <c r="P270" s="87">
        <v>217.28855257369116</v>
      </c>
      <c r="Q270" s="101">
        <v>5938050.77</v>
      </c>
      <c r="R270" s="124">
        <v>0.606455202979218</v>
      </c>
      <c r="S270" s="87">
        <v>2612.4288473383194</v>
      </c>
      <c r="T270" s="125">
        <v>83.01192631938376</v>
      </c>
      <c r="U270" s="125">
        <v>8.670581979547475</v>
      </c>
      <c r="V270" s="126">
        <v>8.317491701068768</v>
      </c>
      <c r="W270" s="11"/>
      <c r="X270" s="197">
        <v>759</v>
      </c>
      <c r="Y270" s="19" t="s">
        <v>278</v>
      </c>
      <c r="Z270" s="142" t="s">
        <v>340</v>
      </c>
      <c r="AA270" s="50" t="s">
        <v>482</v>
      </c>
      <c r="AB270" s="143">
        <v>2</v>
      </c>
      <c r="AC270" s="51">
        <v>2</v>
      </c>
      <c r="AD270" s="52">
        <v>3</v>
      </c>
      <c r="AE270" s="35">
        <v>0</v>
      </c>
    </row>
    <row r="271" spans="1:31" ht="14.25" customHeight="1">
      <c r="A271" s="120" t="s">
        <v>297</v>
      </c>
      <c r="B271" s="71">
        <v>5543</v>
      </c>
      <c r="C271" s="121">
        <v>22</v>
      </c>
      <c r="D271" s="174">
        <v>22</v>
      </c>
      <c r="E271" s="86">
        <v>14808270.41</v>
      </c>
      <c r="F271" s="122">
        <v>-2.862274417831453</v>
      </c>
      <c r="G271" s="87">
        <v>2671.526323290637</v>
      </c>
      <c r="H271" s="123">
        <v>67310320.04545455</v>
      </c>
      <c r="I271" s="100">
        <v>-2.8622744178314408</v>
      </c>
      <c r="J271" s="87">
        <v>12143.301469502894</v>
      </c>
      <c r="K271" s="86">
        <v>843571.55</v>
      </c>
      <c r="L271" s="122">
        <v>3.1959528597809594</v>
      </c>
      <c r="M271" s="87">
        <v>152.18682121594804</v>
      </c>
      <c r="N271" s="101">
        <v>965530.95</v>
      </c>
      <c r="O271" s="124">
        <v>6.286360975461974</v>
      </c>
      <c r="P271" s="87">
        <v>174.18923867941547</v>
      </c>
      <c r="Q271" s="101">
        <v>16617372.91</v>
      </c>
      <c r="R271" s="124">
        <v>-2.080734110843887</v>
      </c>
      <c r="S271" s="87">
        <v>2997.9023831860004</v>
      </c>
      <c r="T271" s="125">
        <v>89.11318588203964</v>
      </c>
      <c r="U271" s="125">
        <v>5.076443518291364</v>
      </c>
      <c r="V271" s="126">
        <v>5.810370599668994</v>
      </c>
      <c r="W271" s="11"/>
      <c r="X271" s="197">
        <v>846</v>
      </c>
      <c r="Y271" s="29" t="s">
        <v>461</v>
      </c>
      <c r="Z271" s="142" t="s">
        <v>340</v>
      </c>
      <c r="AA271" s="50" t="s">
        <v>518</v>
      </c>
      <c r="AB271" s="143">
        <v>2</v>
      </c>
      <c r="AC271" s="51">
        <v>3</v>
      </c>
      <c r="AD271" s="52">
        <v>3</v>
      </c>
      <c r="AE271" s="35">
        <v>0</v>
      </c>
    </row>
    <row r="272" spans="1:31" ht="14.25" customHeight="1">
      <c r="A272" s="120" t="s">
        <v>325</v>
      </c>
      <c r="B272" s="71">
        <v>3106</v>
      </c>
      <c r="C272" s="121">
        <v>21.5</v>
      </c>
      <c r="D272" s="174">
        <v>22</v>
      </c>
      <c r="E272" s="86">
        <v>9108034.83</v>
      </c>
      <c r="F272" s="122">
        <v>0.7308810350349159</v>
      </c>
      <c r="G272" s="87">
        <v>2932.4001384417256</v>
      </c>
      <c r="H272" s="123">
        <v>41400158.31818182</v>
      </c>
      <c r="I272" s="100">
        <v>-1.5584571703067844</v>
      </c>
      <c r="J272" s="87">
        <v>13329.091538371482</v>
      </c>
      <c r="K272" s="86">
        <v>595196.82</v>
      </c>
      <c r="L272" s="122">
        <v>2.4485400746852384</v>
      </c>
      <c r="M272" s="87">
        <v>191.62808113329038</v>
      </c>
      <c r="N272" s="101">
        <v>772676.42</v>
      </c>
      <c r="O272" s="124">
        <v>12.084842416043882</v>
      </c>
      <c r="P272" s="87">
        <v>248.76896973599486</v>
      </c>
      <c r="Q272" s="101">
        <v>10475908.07</v>
      </c>
      <c r="R272" s="124">
        <v>1.5866525619272793</v>
      </c>
      <c r="S272" s="87">
        <v>3372.797189311011</v>
      </c>
      <c r="T272" s="125">
        <v>86.94267617795161</v>
      </c>
      <c r="U272" s="125">
        <v>5.681577348931432</v>
      </c>
      <c r="V272" s="126">
        <v>7.37574647311696</v>
      </c>
      <c r="W272" s="11"/>
      <c r="X272" s="197">
        <v>934</v>
      </c>
      <c r="Y272" s="19" t="s">
        <v>325</v>
      </c>
      <c r="Z272" s="142" t="s">
        <v>340</v>
      </c>
      <c r="AA272" s="50" t="s">
        <v>482</v>
      </c>
      <c r="AB272" s="143">
        <v>2</v>
      </c>
      <c r="AC272" s="51">
        <v>2</v>
      </c>
      <c r="AD272" s="52">
        <v>3</v>
      </c>
      <c r="AE272" s="35">
        <v>0</v>
      </c>
    </row>
    <row r="273" spans="1:31" ht="14.25" customHeight="1">
      <c r="A273" s="120" t="s">
        <v>333</v>
      </c>
      <c r="B273" s="71">
        <v>6178</v>
      </c>
      <c r="C273" s="121">
        <v>21.25</v>
      </c>
      <c r="D273" s="174">
        <v>21.25</v>
      </c>
      <c r="E273" s="86">
        <v>17251821.71</v>
      </c>
      <c r="F273" s="122">
        <v>-2.0772192382817805</v>
      </c>
      <c r="G273" s="87">
        <v>2792.460619941729</v>
      </c>
      <c r="H273" s="123">
        <v>81185043.34117647</v>
      </c>
      <c r="I273" s="100">
        <v>-2.077219238281787</v>
      </c>
      <c r="J273" s="87">
        <v>13140.991152666958</v>
      </c>
      <c r="K273" s="86">
        <v>1287065.66</v>
      </c>
      <c r="L273" s="122">
        <v>5.830092887193408</v>
      </c>
      <c r="M273" s="87">
        <v>208.33047264486888</v>
      </c>
      <c r="N273" s="101">
        <v>1826572.76</v>
      </c>
      <c r="O273" s="124">
        <v>0.06234679470806658</v>
      </c>
      <c r="P273" s="87">
        <v>295.6576173518938</v>
      </c>
      <c r="Q273" s="101">
        <v>20365460.130000003</v>
      </c>
      <c r="R273" s="124">
        <v>-1.4226878060227133</v>
      </c>
      <c r="S273" s="87">
        <v>3296.448709938492</v>
      </c>
      <c r="T273" s="125">
        <v>84.71118059634038</v>
      </c>
      <c r="U273" s="125">
        <v>6.319845718113906</v>
      </c>
      <c r="V273" s="126">
        <v>8.968973685545693</v>
      </c>
      <c r="W273" s="11"/>
      <c r="X273" s="197">
        <v>989</v>
      </c>
      <c r="Y273" s="29" t="s">
        <v>473</v>
      </c>
      <c r="Z273" s="142" t="s">
        <v>340</v>
      </c>
      <c r="AA273" s="53" t="s">
        <v>485</v>
      </c>
      <c r="AB273" s="143">
        <v>1</v>
      </c>
      <c r="AC273" s="51">
        <v>3</v>
      </c>
      <c r="AD273" s="52">
        <v>3</v>
      </c>
      <c r="AE273" s="35">
        <v>0</v>
      </c>
    </row>
    <row r="274" spans="1:31" ht="14.25" customHeight="1">
      <c r="A274" s="120"/>
      <c r="B274" s="71"/>
      <c r="C274" s="121"/>
      <c r="D274" s="174"/>
      <c r="E274" s="86"/>
      <c r="F274" s="122"/>
      <c r="G274" s="87"/>
      <c r="H274" s="123"/>
      <c r="I274" s="100"/>
      <c r="J274" s="87"/>
      <c r="K274" s="86"/>
      <c r="L274" s="122"/>
      <c r="M274" s="87"/>
      <c r="N274" s="101"/>
      <c r="O274" s="124"/>
      <c r="P274" s="87"/>
      <c r="Q274" s="101"/>
      <c r="R274" s="124"/>
      <c r="S274" s="87"/>
      <c r="T274" s="125"/>
      <c r="U274" s="125"/>
      <c r="V274" s="126"/>
      <c r="W274" s="11"/>
      <c r="X274" s="197"/>
      <c r="Y274" s="29"/>
      <c r="Z274" s="142"/>
      <c r="AA274" s="53"/>
      <c r="AB274" s="143"/>
      <c r="AC274" s="51"/>
      <c r="AD274" s="52"/>
      <c r="AE274" s="35"/>
    </row>
    <row r="275" spans="1:31" ht="14.25" customHeight="1">
      <c r="A275" s="102" t="s">
        <v>375</v>
      </c>
      <c r="B275" s="54">
        <v>181156</v>
      </c>
      <c r="C275" s="93">
        <v>20.198023807002443</v>
      </c>
      <c r="D275" s="94">
        <v>20.379156941815246</v>
      </c>
      <c r="E275" s="81">
        <v>580747769.5</v>
      </c>
      <c r="F275" s="79">
        <v>0.9649712687011329</v>
      </c>
      <c r="G275" s="80">
        <v>3205.78821292146</v>
      </c>
      <c r="H275" s="81">
        <v>2849714397.6961327</v>
      </c>
      <c r="I275" s="95">
        <v>0.06757881010242373</v>
      </c>
      <c r="J275" s="80">
        <v>15730.72047128515</v>
      </c>
      <c r="K275" s="81">
        <v>63704339.620000005</v>
      </c>
      <c r="L275" s="79">
        <v>3.702691485100807</v>
      </c>
      <c r="M275" s="80">
        <v>351.6545939411336</v>
      </c>
      <c r="N275" s="81">
        <v>47641236.24</v>
      </c>
      <c r="O275" s="96">
        <v>10.90986943875319</v>
      </c>
      <c r="P275" s="80">
        <v>262.984589193844</v>
      </c>
      <c r="Q275" s="81">
        <v>692093345.36</v>
      </c>
      <c r="R275" s="96">
        <v>1.8410389149180026</v>
      </c>
      <c r="S275" s="80">
        <v>3820.427396056438</v>
      </c>
      <c r="T275" s="97">
        <v>83.91176904004439</v>
      </c>
      <c r="U275" s="97">
        <v>9.204587798321263</v>
      </c>
      <c r="V275" s="98">
        <v>6.883643161634343</v>
      </c>
      <c r="W275" s="55"/>
      <c r="X275" s="196"/>
      <c r="Y275" s="62" t="s">
        <v>558</v>
      </c>
      <c r="Z275" s="142"/>
      <c r="AA275" s="53"/>
      <c r="AB275" s="143"/>
      <c r="AC275" s="51"/>
      <c r="AD275" s="52"/>
      <c r="AE275" s="35"/>
    </row>
    <row r="276" spans="1:31" ht="14.25" customHeight="1">
      <c r="A276" s="120"/>
      <c r="B276" s="71"/>
      <c r="C276" s="121"/>
      <c r="D276" s="174"/>
      <c r="E276" s="86"/>
      <c r="F276" s="122"/>
      <c r="G276" s="87"/>
      <c r="H276" s="123"/>
      <c r="I276" s="100"/>
      <c r="J276" s="87"/>
      <c r="K276" s="86"/>
      <c r="L276" s="122"/>
      <c r="M276" s="87"/>
      <c r="N276" s="101"/>
      <c r="O276" s="124"/>
      <c r="P276" s="87"/>
      <c r="Q276" s="101"/>
      <c r="R276" s="124"/>
      <c r="S276" s="87"/>
      <c r="T276" s="125"/>
      <c r="U276" s="125"/>
      <c r="V276" s="126"/>
      <c r="W276" s="11"/>
      <c r="X276" s="197"/>
      <c r="Y276" s="29"/>
      <c r="Z276" s="142"/>
      <c r="AA276" s="53"/>
      <c r="AB276" s="143"/>
      <c r="AC276" s="51"/>
      <c r="AD276" s="52"/>
      <c r="AE276" s="35"/>
    </row>
    <row r="277" spans="1:31" ht="14.25" customHeight="1">
      <c r="A277" s="120" t="s">
        <v>82</v>
      </c>
      <c r="B277" s="71">
        <v>4842</v>
      </c>
      <c r="C277" s="121">
        <v>21</v>
      </c>
      <c r="D277" s="174">
        <v>21.5</v>
      </c>
      <c r="E277" s="86">
        <v>14211901.98</v>
      </c>
      <c r="F277" s="122">
        <v>1.994215975194959</v>
      </c>
      <c r="G277" s="87">
        <v>2935.130520446097</v>
      </c>
      <c r="H277" s="123">
        <v>66101869.674418606</v>
      </c>
      <c r="I277" s="100">
        <v>-0.37774253585608564</v>
      </c>
      <c r="J277" s="87">
        <v>13651.769862539984</v>
      </c>
      <c r="K277" s="86">
        <v>547197.69</v>
      </c>
      <c r="L277" s="122">
        <v>-0.1442932003670295</v>
      </c>
      <c r="M277" s="87">
        <v>113.01067534076826</v>
      </c>
      <c r="N277" s="101">
        <v>893609.59</v>
      </c>
      <c r="O277" s="124">
        <v>0.816912843935727</v>
      </c>
      <c r="P277" s="87">
        <v>184.5538186699711</v>
      </c>
      <c r="Q277" s="101">
        <v>15652709.26</v>
      </c>
      <c r="R277" s="124">
        <v>1.8500627038254531</v>
      </c>
      <c r="S277" s="87">
        <v>3232.695014456836</v>
      </c>
      <c r="T277" s="125">
        <v>90.79515720845887</v>
      </c>
      <c r="U277" s="125">
        <v>3.495865673544108</v>
      </c>
      <c r="V277" s="126">
        <v>5.708977117997016</v>
      </c>
      <c r="W277" s="11"/>
      <c r="X277" s="197">
        <v>152</v>
      </c>
      <c r="Y277" s="29" t="s">
        <v>406</v>
      </c>
      <c r="Z277" s="142" t="s">
        <v>357</v>
      </c>
      <c r="AA277" s="50" t="s">
        <v>519</v>
      </c>
      <c r="AB277" s="143">
        <v>2</v>
      </c>
      <c r="AC277" s="51">
        <v>2</v>
      </c>
      <c r="AD277" s="52">
        <v>3</v>
      </c>
      <c r="AE277" s="35">
        <v>0</v>
      </c>
    </row>
    <row r="278" spans="1:31" ht="14.25" customHeight="1">
      <c r="A278" s="120" t="s">
        <v>112</v>
      </c>
      <c r="B278" s="71">
        <v>1324</v>
      </c>
      <c r="C278" s="121">
        <v>21</v>
      </c>
      <c r="D278" s="174">
        <v>21</v>
      </c>
      <c r="E278" s="86">
        <v>4735682.76</v>
      </c>
      <c r="F278" s="122">
        <v>-0.695495366074521</v>
      </c>
      <c r="G278" s="87">
        <v>3576.7996676737157</v>
      </c>
      <c r="H278" s="123">
        <v>22550870.285714287</v>
      </c>
      <c r="I278" s="100">
        <v>-0.6954953660744999</v>
      </c>
      <c r="J278" s="87">
        <v>17032.379369874838</v>
      </c>
      <c r="K278" s="86">
        <v>860192.1</v>
      </c>
      <c r="L278" s="122">
        <v>-3.0862261774641575</v>
      </c>
      <c r="M278" s="87">
        <v>649.691918429003</v>
      </c>
      <c r="N278" s="101">
        <v>641276.92</v>
      </c>
      <c r="O278" s="124">
        <v>8.904864856731628</v>
      </c>
      <c r="P278" s="87">
        <v>484.34812688821756</v>
      </c>
      <c r="Q278" s="101">
        <v>6237151.779999999</v>
      </c>
      <c r="R278" s="124">
        <v>-0.1300900018152202</v>
      </c>
      <c r="S278" s="87">
        <v>4710.839712990936</v>
      </c>
      <c r="T278" s="125">
        <v>75.92700846539284</v>
      </c>
      <c r="U278" s="125">
        <v>13.791424841676694</v>
      </c>
      <c r="V278" s="126">
        <v>10.281566692930474</v>
      </c>
      <c r="W278" s="11"/>
      <c r="X278" s="197">
        <v>231</v>
      </c>
      <c r="Y278" s="29" t="s">
        <v>414</v>
      </c>
      <c r="Z278" s="142" t="s">
        <v>357</v>
      </c>
      <c r="AA278" s="50" t="s">
        <v>530</v>
      </c>
      <c r="AB278" s="143">
        <v>1</v>
      </c>
      <c r="AC278" s="51">
        <v>1</v>
      </c>
      <c r="AD278" s="52">
        <v>1</v>
      </c>
      <c r="AE278" s="35">
        <v>1</v>
      </c>
    </row>
    <row r="279" spans="1:31" ht="14.25" customHeight="1">
      <c r="A279" s="120" t="s">
        <v>135</v>
      </c>
      <c r="B279" s="71">
        <v>2219</v>
      </c>
      <c r="C279" s="121">
        <v>21</v>
      </c>
      <c r="D279" s="174">
        <v>21</v>
      </c>
      <c r="E279" s="86">
        <v>5534784.64</v>
      </c>
      <c r="F279" s="122">
        <v>-0.7646158843437026</v>
      </c>
      <c r="G279" s="87">
        <v>2494.2697791798105</v>
      </c>
      <c r="H279" s="123">
        <v>26356117.333333332</v>
      </c>
      <c r="I279" s="100">
        <v>-0.7646158843437046</v>
      </c>
      <c r="J279" s="87">
        <v>11877.475138951479</v>
      </c>
      <c r="K279" s="86">
        <v>984225.67</v>
      </c>
      <c r="L279" s="122">
        <v>9.57607334240091</v>
      </c>
      <c r="M279" s="87">
        <v>443.54469130238846</v>
      </c>
      <c r="N279" s="101">
        <v>651961.48</v>
      </c>
      <c r="O279" s="124">
        <v>0.5774768701716491</v>
      </c>
      <c r="P279" s="87">
        <v>293.80868859846777</v>
      </c>
      <c r="Q279" s="101">
        <v>7170971.789999999</v>
      </c>
      <c r="R279" s="124">
        <v>0.6613106347356582</v>
      </c>
      <c r="S279" s="87">
        <v>3231.6231590806665</v>
      </c>
      <c r="T279" s="125">
        <v>77.18318802645855</v>
      </c>
      <c r="U279" s="125">
        <v>13.725136548054948</v>
      </c>
      <c r="V279" s="126">
        <v>9.09167542548651</v>
      </c>
      <c r="W279" s="11"/>
      <c r="X279" s="197">
        <v>280</v>
      </c>
      <c r="Y279" s="19" t="s">
        <v>135</v>
      </c>
      <c r="Z279" s="142" t="s">
        <v>357</v>
      </c>
      <c r="AA279" s="50" t="s">
        <v>536</v>
      </c>
      <c r="AB279" s="143">
        <v>2</v>
      </c>
      <c r="AC279" s="51">
        <v>2</v>
      </c>
      <c r="AD279" s="52">
        <v>3</v>
      </c>
      <c r="AE279" s="35">
        <v>3</v>
      </c>
    </row>
    <row r="280" spans="1:33" ht="14.25" customHeight="1">
      <c r="A280" s="120" t="s">
        <v>139</v>
      </c>
      <c r="B280" s="71">
        <v>6845</v>
      </c>
      <c r="C280" s="121">
        <v>21</v>
      </c>
      <c r="D280" s="174">
        <v>21.5</v>
      </c>
      <c r="E280" s="86">
        <v>20137868.07</v>
      </c>
      <c r="F280" s="122">
        <v>-0.24222291141304536</v>
      </c>
      <c r="G280" s="87">
        <v>2941.9821869978086</v>
      </c>
      <c r="H280" s="123">
        <v>93664502.65116279</v>
      </c>
      <c r="I280" s="100">
        <v>-2.5621712157987924</v>
      </c>
      <c r="J280" s="87">
        <v>13683.638079059574</v>
      </c>
      <c r="K280" s="86">
        <v>1200973.97</v>
      </c>
      <c r="L280" s="122">
        <v>10.72723842798985</v>
      </c>
      <c r="M280" s="87">
        <v>175.45273484295106</v>
      </c>
      <c r="N280" s="101">
        <v>1817858.82</v>
      </c>
      <c r="O280" s="124">
        <v>-0.31204533717194555</v>
      </c>
      <c r="P280" s="87">
        <v>265.574699780862</v>
      </c>
      <c r="Q280" s="101">
        <v>23156700.86</v>
      </c>
      <c r="R280" s="124">
        <v>0.267430508511066</v>
      </c>
      <c r="S280" s="87">
        <v>3383.0096216216216</v>
      </c>
      <c r="T280" s="125">
        <v>86.96345905122169</v>
      </c>
      <c r="U280" s="125">
        <v>5.18629133424838</v>
      </c>
      <c r="V280" s="126">
        <v>7.850249614529934</v>
      </c>
      <c r="W280" s="11"/>
      <c r="X280" s="197">
        <v>287</v>
      </c>
      <c r="Y280" s="29" t="s">
        <v>421</v>
      </c>
      <c r="Z280" s="142" t="s">
        <v>357</v>
      </c>
      <c r="AA280" s="50" t="s">
        <v>530</v>
      </c>
      <c r="AB280" s="143">
        <v>1</v>
      </c>
      <c r="AC280" s="51">
        <v>3</v>
      </c>
      <c r="AD280" s="52">
        <v>3</v>
      </c>
      <c r="AE280" s="35">
        <v>3</v>
      </c>
      <c r="AF280" s="17"/>
      <c r="AG280" s="17"/>
    </row>
    <row r="281" spans="1:31" ht="14.25" customHeight="1">
      <c r="A281" s="120" t="s">
        <v>140</v>
      </c>
      <c r="B281" s="71">
        <v>6662</v>
      </c>
      <c r="C281" s="121">
        <v>20</v>
      </c>
      <c r="D281" s="174">
        <v>20.75</v>
      </c>
      <c r="E281" s="86">
        <v>18785513.52</v>
      </c>
      <c r="F281" s="122">
        <v>2.906066767842472</v>
      </c>
      <c r="G281" s="87">
        <v>2819.8008886220355</v>
      </c>
      <c r="H281" s="123">
        <v>90532595.27710843</v>
      </c>
      <c r="I281" s="100">
        <v>-0.8134296213566543</v>
      </c>
      <c r="J281" s="87">
        <v>13589.401872877279</v>
      </c>
      <c r="K281" s="86">
        <v>2266568.23</v>
      </c>
      <c r="L281" s="122">
        <v>10.54136252551879</v>
      </c>
      <c r="M281" s="87">
        <v>340.22339087361155</v>
      </c>
      <c r="N281" s="101">
        <v>1519943.03</v>
      </c>
      <c r="O281" s="124">
        <v>10.57170361430108</v>
      </c>
      <c r="P281" s="87">
        <v>228.15116031221856</v>
      </c>
      <c r="Q281" s="101">
        <v>22572024.78</v>
      </c>
      <c r="R281" s="124">
        <v>4.114225803903685</v>
      </c>
      <c r="S281" s="87">
        <v>3388.1754398078656</v>
      </c>
      <c r="T281" s="125">
        <v>83.22476030880912</v>
      </c>
      <c r="U281" s="125">
        <v>10.04149274197279</v>
      </c>
      <c r="V281" s="126">
        <v>6.733746949218084</v>
      </c>
      <c r="W281" s="11"/>
      <c r="X281" s="197">
        <v>288</v>
      </c>
      <c r="Y281" s="29" t="s">
        <v>422</v>
      </c>
      <c r="Z281" s="142" t="s">
        <v>357</v>
      </c>
      <c r="AA281" s="50" t="s">
        <v>537</v>
      </c>
      <c r="AB281" s="143">
        <v>2</v>
      </c>
      <c r="AC281" s="51">
        <v>3</v>
      </c>
      <c r="AD281" s="52">
        <v>3</v>
      </c>
      <c r="AE281" s="35">
        <v>3</v>
      </c>
    </row>
    <row r="282" spans="1:31" ht="14.25" customHeight="1">
      <c r="A282" s="120" t="s">
        <v>157</v>
      </c>
      <c r="B282" s="71">
        <v>8068</v>
      </c>
      <c r="C282" s="121">
        <v>20.75</v>
      </c>
      <c r="D282" s="174">
        <v>21.5</v>
      </c>
      <c r="E282" s="86">
        <v>27207919.35</v>
      </c>
      <c r="F282" s="122">
        <v>3.2791241121747436</v>
      </c>
      <c r="G282" s="87">
        <v>3372.325154933069</v>
      </c>
      <c r="H282" s="123">
        <v>126548462.09302326</v>
      </c>
      <c r="I282" s="100">
        <v>-0.3236360312732231</v>
      </c>
      <c r="J282" s="87">
        <v>15685.23327875846</v>
      </c>
      <c r="K282" s="86">
        <v>1071147.68</v>
      </c>
      <c r="L282" s="122">
        <v>-9.598586556513128</v>
      </c>
      <c r="M282" s="87">
        <v>132.76495785820524</v>
      </c>
      <c r="N282" s="101">
        <v>1376994.47</v>
      </c>
      <c r="O282" s="124">
        <v>2.2064296860917696</v>
      </c>
      <c r="P282" s="87">
        <v>170.67358329201784</v>
      </c>
      <c r="Q282" s="101">
        <v>29656061.5</v>
      </c>
      <c r="R282" s="124">
        <v>2.700663882470232</v>
      </c>
      <c r="S282" s="87">
        <v>3675.763696083292</v>
      </c>
      <c r="T282" s="125">
        <v>91.74488443113054</v>
      </c>
      <c r="U282" s="125">
        <v>3.6119013308628323</v>
      </c>
      <c r="V282" s="126">
        <v>4.643214238006621</v>
      </c>
      <c r="W282" s="11"/>
      <c r="X282" s="197">
        <v>399</v>
      </c>
      <c r="Y282" s="29" t="s">
        <v>426</v>
      </c>
      <c r="Z282" s="142" t="s">
        <v>357</v>
      </c>
      <c r="AA282" s="50" t="s">
        <v>519</v>
      </c>
      <c r="AB282" s="143">
        <v>2</v>
      </c>
      <c r="AC282" s="51">
        <v>3</v>
      </c>
      <c r="AD282" s="52">
        <v>2</v>
      </c>
      <c r="AE282" s="35">
        <v>0</v>
      </c>
    </row>
    <row r="283" spans="1:31" ht="14.25" customHeight="1">
      <c r="A283" s="120" t="s">
        <v>180</v>
      </c>
      <c r="B283" s="71">
        <v>5107</v>
      </c>
      <c r="C283" s="121">
        <v>19.5</v>
      </c>
      <c r="D283" s="174">
        <v>20</v>
      </c>
      <c r="E283" s="86">
        <v>13670586</v>
      </c>
      <c r="F283" s="122">
        <v>4.516334444404685</v>
      </c>
      <c r="G283" s="87">
        <v>2676.832974348933</v>
      </c>
      <c r="H283" s="123">
        <v>68352930</v>
      </c>
      <c r="I283" s="100">
        <v>1.903426083294578</v>
      </c>
      <c r="J283" s="87">
        <v>13384.164871744664</v>
      </c>
      <c r="K283" s="86">
        <v>311830.25</v>
      </c>
      <c r="L283" s="122">
        <v>1.4995213417520954</v>
      </c>
      <c r="M283" s="87">
        <v>61.0593792833366</v>
      </c>
      <c r="N283" s="101">
        <v>1003578.91</v>
      </c>
      <c r="O283" s="124">
        <v>8.089294490032435</v>
      </c>
      <c r="P283" s="87">
        <v>196.51045819463482</v>
      </c>
      <c r="Q283" s="101">
        <v>14985995.16</v>
      </c>
      <c r="R283" s="124">
        <v>4.68332473732028</v>
      </c>
      <c r="S283" s="87">
        <v>2934.4028118269043</v>
      </c>
      <c r="T283" s="125">
        <v>91.22241035075845</v>
      </c>
      <c r="U283" s="125">
        <v>2.0808110950971375</v>
      </c>
      <c r="V283" s="126">
        <v>6.696778554144415</v>
      </c>
      <c r="W283" s="11"/>
      <c r="X283" s="197">
        <v>440</v>
      </c>
      <c r="Y283" s="29" t="s">
        <v>22</v>
      </c>
      <c r="Z283" s="142" t="s">
        <v>357</v>
      </c>
      <c r="AA283" s="50" t="s">
        <v>537</v>
      </c>
      <c r="AB283" s="143">
        <v>2</v>
      </c>
      <c r="AC283" s="51">
        <v>3</v>
      </c>
      <c r="AD283" s="52">
        <v>3</v>
      </c>
      <c r="AE283" s="35">
        <v>3</v>
      </c>
    </row>
    <row r="284" spans="1:31" ht="14.25" customHeight="1">
      <c r="A284" s="120" t="s">
        <v>184</v>
      </c>
      <c r="B284" s="71">
        <v>5573</v>
      </c>
      <c r="C284" s="121">
        <v>21</v>
      </c>
      <c r="D284" s="174">
        <v>21.5</v>
      </c>
      <c r="E284" s="86">
        <v>17061651.57</v>
      </c>
      <c r="F284" s="122">
        <v>2.3944309202323217</v>
      </c>
      <c r="G284" s="87">
        <v>3061.484222142473</v>
      </c>
      <c r="H284" s="123">
        <v>79356518.93023255</v>
      </c>
      <c r="I284" s="100">
        <v>0.013165084878073982</v>
      </c>
      <c r="J284" s="87">
        <v>14239.461498337081</v>
      </c>
      <c r="K284" s="86">
        <v>1096609.3</v>
      </c>
      <c r="L284" s="122">
        <v>11.487502215675866</v>
      </c>
      <c r="M284" s="87">
        <v>196.77181051498297</v>
      </c>
      <c r="N284" s="101">
        <v>1338020.79</v>
      </c>
      <c r="O284" s="124">
        <v>0.7116818158241945</v>
      </c>
      <c r="P284" s="87">
        <v>240.08986003947606</v>
      </c>
      <c r="Q284" s="101">
        <v>19496281.66</v>
      </c>
      <c r="R284" s="124">
        <v>2.7479751323347203</v>
      </c>
      <c r="S284" s="87">
        <v>3498.3458926969315</v>
      </c>
      <c r="T284" s="125">
        <v>87.51233628823148</v>
      </c>
      <c r="U284" s="125">
        <v>5.624709978671902</v>
      </c>
      <c r="V284" s="126">
        <v>6.862953733096611</v>
      </c>
      <c r="W284" s="11"/>
      <c r="X284" s="197">
        <v>475</v>
      </c>
      <c r="Y284" s="29" t="s">
        <v>434</v>
      </c>
      <c r="Z284" s="142" t="s">
        <v>357</v>
      </c>
      <c r="AA284" s="50" t="s">
        <v>536</v>
      </c>
      <c r="AB284" s="143">
        <v>2</v>
      </c>
      <c r="AC284" s="51">
        <v>3</v>
      </c>
      <c r="AD284" s="52">
        <v>3</v>
      </c>
      <c r="AE284" s="35">
        <v>3</v>
      </c>
    </row>
    <row r="285" spans="1:31" ht="14.25" customHeight="1">
      <c r="A285" s="120" t="s">
        <v>195</v>
      </c>
      <c r="B285" s="71">
        <v>19287</v>
      </c>
      <c r="C285" s="121">
        <v>20.75</v>
      </c>
      <c r="D285" s="174">
        <v>20.75</v>
      </c>
      <c r="E285" s="86">
        <v>68808468.54</v>
      </c>
      <c r="F285" s="122">
        <v>0.8595918589265967</v>
      </c>
      <c r="G285" s="87">
        <v>3567.6086763104686</v>
      </c>
      <c r="H285" s="123">
        <v>331607077.30120486</v>
      </c>
      <c r="I285" s="100">
        <v>0.8595918589266015</v>
      </c>
      <c r="J285" s="87">
        <v>17193.29482559262</v>
      </c>
      <c r="K285" s="86">
        <v>2484441.96</v>
      </c>
      <c r="L285" s="122">
        <v>-4.70621819090596</v>
      </c>
      <c r="M285" s="87">
        <v>128.81432882252295</v>
      </c>
      <c r="N285" s="101">
        <v>4530059.38</v>
      </c>
      <c r="O285" s="124">
        <v>15.912645261076728</v>
      </c>
      <c r="P285" s="87">
        <v>234.8763094312231</v>
      </c>
      <c r="Q285" s="101">
        <v>75822969.88</v>
      </c>
      <c r="R285" s="124">
        <v>1.45258855224463</v>
      </c>
      <c r="S285" s="87">
        <v>3931.299314564214</v>
      </c>
      <c r="T285" s="125">
        <v>90.74884385153817</v>
      </c>
      <c r="U285" s="125">
        <v>3.276634987962041</v>
      </c>
      <c r="V285" s="126">
        <v>5.974521160499814</v>
      </c>
      <c r="W285" s="11"/>
      <c r="X285" s="197">
        <v>499</v>
      </c>
      <c r="Y285" s="29" t="s">
        <v>437</v>
      </c>
      <c r="Z285" s="142" t="s">
        <v>357</v>
      </c>
      <c r="AA285" s="50" t="s">
        <v>536</v>
      </c>
      <c r="AB285" s="143">
        <v>2</v>
      </c>
      <c r="AC285" s="51">
        <v>4</v>
      </c>
      <c r="AD285" s="52">
        <v>2</v>
      </c>
      <c r="AE285" s="35">
        <v>3</v>
      </c>
    </row>
    <row r="286" spans="1:31" ht="14.25" customHeight="1">
      <c r="A286" s="120" t="s">
        <v>209</v>
      </c>
      <c r="B286" s="71">
        <v>9389</v>
      </c>
      <c r="C286" s="121">
        <v>20.5</v>
      </c>
      <c r="D286" s="174">
        <v>21</v>
      </c>
      <c r="E286" s="86">
        <v>26232597.9</v>
      </c>
      <c r="F286" s="122">
        <v>2.0219291815230886</v>
      </c>
      <c r="G286" s="87">
        <v>2793.9714453083393</v>
      </c>
      <c r="H286" s="123">
        <v>124917132.85714285</v>
      </c>
      <c r="I286" s="100">
        <v>-0.4071643704179363</v>
      </c>
      <c r="J286" s="87">
        <v>13304.625930039712</v>
      </c>
      <c r="K286" s="86">
        <v>2369234.52</v>
      </c>
      <c r="L286" s="122">
        <v>10.991919847874145</v>
      </c>
      <c r="M286" s="87">
        <v>252.3415187985941</v>
      </c>
      <c r="N286" s="101">
        <v>2371946.2</v>
      </c>
      <c r="O286" s="124">
        <v>20.126533383254845</v>
      </c>
      <c r="P286" s="87">
        <v>252.6303333688359</v>
      </c>
      <c r="Q286" s="101">
        <v>30973778.619999997</v>
      </c>
      <c r="R286" s="124">
        <v>3.8627143465991782</v>
      </c>
      <c r="S286" s="87">
        <v>3298.943297475769</v>
      </c>
      <c r="T286" s="125">
        <v>84.69292113769231</v>
      </c>
      <c r="U286" s="125">
        <v>7.6491620511233585</v>
      </c>
      <c r="V286" s="126">
        <v>7.6579168111843385</v>
      </c>
      <c r="W286" s="11"/>
      <c r="X286" s="197">
        <v>545</v>
      </c>
      <c r="Y286" s="29" t="s">
        <v>441</v>
      </c>
      <c r="Z286" s="142" t="s">
        <v>357</v>
      </c>
      <c r="AA286" s="50" t="s">
        <v>530</v>
      </c>
      <c r="AB286" s="143">
        <v>1</v>
      </c>
      <c r="AC286" s="51">
        <v>3</v>
      </c>
      <c r="AD286" s="52">
        <v>3</v>
      </c>
      <c r="AE286" s="35">
        <v>3</v>
      </c>
    </row>
    <row r="287" spans="1:31" ht="14.25" customHeight="1">
      <c r="A287" s="120" t="s">
        <v>24</v>
      </c>
      <c r="B287" s="71">
        <v>11060</v>
      </c>
      <c r="C287" s="121">
        <v>20.5</v>
      </c>
      <c r="D287" s="174">
        <v>20.5</v>
      </c>
      <c r="E287" s="86">
        <v>30338740.17</v>
      </c>
      <c r="F287" s="122">
        <v>-0.23061125983885755</v>
      </c>
      <c r="G287" s="87">
        <v>2743.104897830018</v>
      </c>
      <c r="H287" s="123">
        <v>147993854.4878049</v>
      </c>
      <c r="I287" s="100">
        <v>-0.23061125983884484</v>
      </c>
      <c r="J287" s="87">
        <v>13380.999501609846</v>
      </c>
      <c r="K287" s="86">
        <v>3627988.81</v>
      </c>
      <c r="L287" s="122">
        <v>15.684171276951263</v>
      </c>
      <c r="M287" s="87">
        <v>328.0279213381555</v>
      </c>
      <c r="N287" s="101">
        <v>2098739.19</v>
      </c>
      <c r="O287" s="124">
        <v>0.20013824467646232</v>
      </c>
      <c r="P287" s="87">
        <v>189.75942043399638</v>
      </c>
      <c r="Q287" s="101">
        <v>36065468.17</v>
      </c>
      <c r="R287" s="124">
        <v>1.195131935187165</v>
      </c>
      <c r="S287" s="87">
        <v>3260.8922396021703</v>
      </c>
      <c r="T287" s="125">
        <v>84.12129859785486</v>
      </c>
      <c r="U287" s="125">
        <v>10.059452972851842</v>
      </c>
      <c r="V287" s="126">
        <v>5.8192484292932996</v>
      </c>
      <c r="W287" s="11"/>
      <c r="X287" s="197">
        <v>599</v>
      </c>
      <c r="Y287" s="29" t="s">
        <v>445</v>
      </c>
      <c r="Z287" s="142" t="s">
        <v>357</v>
      </c>
      <c r="AA287" s="50" t="s">
        <v>537</v>
      </c>
      <c r="AB287" s="143">
        <v>2</v>
      </c>
      <c r="AC287" s="51">
        <v>4</v>
      </c>
      <c r="AD287" s="52">
        <v>3</v>
      </c>
      <c r="AE287" s="35">
        <v>3</v>
      </c>
    </row>
    <row r="288" spans="1:31" ht="14.25" customHeight="1">
      <c r="A288" s="120" t="s">
        <v>226</v>
      </c>
      <c r="B288" s="71">
        <v>19577</v>
      </c>
      <c r="C288" s="121">
        <v>21.25</v>
      </c>
      <c r="D288" s="174">
        <v>21.25</v>
      </c>
      <c r="E288" s="86">
        <v>68038824.37</v>
      </c>
      <c r="F288" s="122">
        <v>-0.44915371633311213</v>
      </c>
      <c r="G288" s="87">
        <v>3475.446920876539</v>
      </c>
      <c r="H288" s="123">
        <v>320182702.91764706</v>
      </c>
      <c r="I288" s="100">
        <v>-0.4491537163331219</v>
      </c>
      <c r="J288" s="87">
        <v>16355.044333536653</v>
      </c>
      <c r="K288" s="86">
        <v>5903518.91</v>
      </c>
      <c r="L288" s="122">
        <v>2.417842529665104</v>
      </c>
      <c r="M288" s="87">
        <v>301.5538085508505</v>
      </c>
      <c r="N288" s="101">
        <v>5531114</v>
      </c>
      <c r="O288" s="124">
        <v>0.13649838746356005</v>
      </c>
      <c r="P288" s="87">
        <v>282.53123563365176</v>
      </c>
      <c r="Q288" s="101">
        <v>79473457.28</v>
      </c>
      <c r="R288" s="124">
        <v>-0.20100833833075776</v>
      </c>
      <c r="S288" s="87">
        <v>4059.531965061041</v>
      </c>
      <c r="T288" s="125">
        <v>85.61201022158426</v>
      </c>
      <c r="U288" s="125">
        <v>7.428290038019597</v>
      </c>
      <c r="V288" s="126">
        <v>6.959699740396143</v>
      </c>
      <c r="W288" s="11"/>
      <c r="X288" s="197">
        <v>598</v>
      </c>
      <c r="Y288" s="29" t="s">
        <v>444</v>
      </c>
      <c r="Z288" s="142" t="s">
        <v>357</v>
      </c>
      <c r="AA288" s="50" t="s">
        <v>537</v>
      </c>
      <c r="AB288" s="143">
        <v>1</v>
      </c>
      <c r="AC288" s="51">
        <v>4</v>
      </c>
      <c r="AD288" s="52">
        <v>1</v>
      </c>
      <c r="AE288" s="35">
        <v>3</v>
      </c>
    </row>
    <row r="289" spans="1:31" ht="14.25" customHeight="1">
      <c r="A289" s="120" t="s">
        <v>312</v>
      </c>
      <c r="B289" s="71">
        <v>7533</v>
      </c>
      <c r="C289" s="121">
        <v>20</v>
      </c>
      <c r="D289" s="174">
        <v>20.5</v>
      </c>
      <c r="E289" s="86">
        <v>21395938.41</v>
      </c>
      <c r="F289" s="122">
        <v>1.9220213434673223</v>
      </c>
      <c r="G289" s="87">
        <v>2840.29449223417</v>
      </c>
      <c r="H289" s="123">
        <v>104370431.26829268</v>
      </c>
      <c r="I289" s="100">
        <v>-0.5638816161294341</v>
      </c>
      <c r="J289" s="87">
        <v>13855.09508406912</v>
      </c>
      <c r="K289" s="86">
        <v>4916954.58</v>
      </c>
      <c r="L289" s="122">
        <v>18.74722505494248</v>
      </c>
      <c r="M289" s="87">
        <v>652.7219673436878</v>
      </c>
      <c r="N289" s="101">
        <v>2143136.2</v>
      </c>
      <c r="O289" s="124">
        <v>10.505183928675141</v>
      </c>
      <c r="P289" s="87">
        <v>284.4996946767556</v>
      </c>
      <c r="Q289" s="101">
        <v>28456029.19</v>
      </c>
      <c r="R289" s="124">
        <v>5.110274262975494</v>
      </c>
      <c r="S289" s="87">
        <v>3777.5161542546134</v>
      </c>
      <c r="T289" s="125">
        <v>75.18947308895419</v>
      </c>
      <c r="U289" s="125">
        <v>17.27913106628353</v>
      </c>
      <c r="V289" s="126">
        <v>7.531395844762275</v>
      </c>
      <c r="W289" s="11"/>
      <c r="X289" s="197">
        <v>893</v>
      </c>
      <c r="Y289" s="29" t="s">
        <v>466</v>
      </c>
      <c r="Z289" s="142" t="s">
        <v>357</v>
      </c>
      <c r="AA289" s="50" t="s">
        <v>537</v>
      </c>
      <c r="AB289" s="143">
        <v>1</v>
      </c>
      <c r="AC289" s="51">
        <v>3</v>
      </c>
      <c r="AD289" s="52">
        <v>3</v>
      </c>
      <c r="AE289" s="35">
        <v>3</v>
      </c>
    </row>
    <row r="290" spans="1:31" ht="14.25" customHeight="1">
      <c r="A290" s="120" t="s">
        <v>314</v>
      </c>
      <c r="B290" s="71">
        <v>66965</v>
      </c>
      <c r="C290" s="121">
        <v>19.5</v>
      </c>
      <c r="D290" s="174">
        <v>19.5</v>
      </c>
      <c r="E290" s="86">
        <v>225164779.19</v>
      </c>
      <c r="F290" s="122">
        <v>0.522095000764867</v>
      </c>
      <c r="G290" s="87">
        <v>3362.4248367057417</v>
      </c>
      <c r="H290" s="123">
        <v>1154691175.3333333</v>
      </c>
      <c r="I290" s="100">
        <v>0.5220950007648628</v>
      </c>
      <c r="J290" s="87">
        <v>17243.204290798676</v>
      </c>
      <c r="K290" s="86">
        <v>33195219.01</v>
      </c>
      <c r="L290" s="122">
        <v>-0.5206120748495069</v>
      </c>
      <c r="M290" s="87">
        <v>495.7099829761816</v>
      </c>
      <c r="N290" s="101">
        <v>20043217.86</v>
      </c>
      <c r="O290" s="124">
        <v>17.663404193704036</v>
      </c>
      <c r="P290" s="87">
        <v>299.30886074815203</v>
      </c>
      <c r="Q290" s="101">
        <v>278403216.06</v>
      </c>
      <c r="R290" s="124">
        <v>1.4594078219688678</v>
      </c>
      <c r="S290" s="87">
        <v>4157.443680430076</v>
      </c>
      <c r="T290" s="125">
        <v>80.87721915592874</v>
      </c>
      <c r="U290" s="125">
        <v>11.923432307924898</v>
      </c>
      <c r="V290" s="126">
        <v>7.199348536146361</v>
      </c>
      <c r="W290" s="11"/>
      <c r="X290" s="197">
        <v>905</v>
      </c>
      <c r="Y290" s="29" t="s">
        <v>468</v>
      </c>
      <c r="Z290" s="142" t="s">
        <v>357</v>
      </c>
      <c r="AA290" s="50" t="s">
        <v>536</v>
      </c>
      <c r="AB290" s="143">
        <v>1</v>
      </c>
      <c r="AC290" s="51">
        <v>6</v>
      </c>
      <c r="AD290" s="52">
        <v>1</v>
      </c>
      <c r="AE290" s="35">
        <v>1</v>
      </c>
    </row>
    <row r="291" spans="1:31" ht="14.25" customHeight="1">
      <c r="A291" s="120" t="s">
        <v>569</v>
      </c>
      <c r="B291" s="71">
        <v>6705</v>
      </c>
      <c r="C291" s="121">
        <v>20</v>
      </c>
      <c r="D291" s="174">
        <v>21</v>
      </c>
      <c r="E291" s="86">
        <v>19422513.03</v>
      </c>
      <c r="F291" s="122">
        <v>3.800313304167478</v>
      </c>
      <c r="G291" s="87">
        <v>2896.7208098434007</v>
      </c>
      <c r="H291" s="123">
        <v>92488157.28571428</v>
      </c>
      <c r="I291" s="100">
        <v>-1.1425587579357515</v>
      </c>
      <c r="J291" s="87">
        <v>13793.908618301906</v>
      </c>
      <c r="K291" s="86">
        <v>2868236.94</v>
      </c>
      <c r="L291" s="122">
        <v>22.910815270667758</v>
      </c>
      <c r="M291" s="87">
        <v>427.77582997762863</v>
      </c>
      <c r="N291" s="101">
        <v>1679779.4</v>
      </c>
      <c r="O291" s="124">
        <v>8.065332193771992</v>
      </c>
      <c r="P291" s="87">
        <v>250.5263832960477</v>
      </c>
      <c r="Q291" s="101">
        <v>23970529.37</v>
      </c>
      <c r="R291" s="124">
        <v>6.066995317204869</v>
      </c>
      <c r="S291" s="87">
        <v>3575.023023117077</v>
      </c>
      <c r="T291" s="125">
        <v>81.02663370592053</v>
      </c>
      <c r="U291" s="125">
        <v>11.965680422517927</v>
      </c>
      <c r="V291" s="126">
        <v>7.007685871561542</v>
      </c>
      <c r="W291" s="11"/>
      <c r="X291" s="197">
        <v>946</v>
      </c>
      <c r="Y291" s="29" t="s">
        <v>570</v>
      </c>
      <c r="Z291" s="142" t="s">
        <v>357</v>
      </c>
      <c r="AA291" s="50" t="s">
        <v>536</v>
      </c>
      <c r="AB291" s="143">
        <v>2</v>
      </c>
      <c r="AC291" s="51">
        <v>3</v>
      </c>
      <c r="AD291" s="52">
        <v>3</v>
      </c>
      <c r="AE291" s="35">
        <v>3</v>
      </c>
    </row>
    <row r="292" spans="1:31" ht="14.25" customHeight="1">
      <c r="A292" s="120"/>
      <c r="B292" s="71"/>
      <c r="C292" s="121"/>
      <c r="D292" s="174"/>
      <c r="E292" s="86"/>
      <c r="F292" s="122"/>
      <c r="G292" s="87"/>
      <c r="H292" s="123"/>
      <c r="I292" s="100"/>
      <c r="J292" s="87"/>
      <c r="K292" s="86"/>
      <c r="L292" s="122"/>
      <c r="M292" s="87"/>
      <c r="N292" s="101"/>
      <c r="O292" s="124"/>
      <c r="P292" s="87"/>
      <c r="Q292" s="101"/>
      <c r="R292" s="124"/>
      <c r="S292" s="87"/>
      <c r="T292" s="125"/>
      <c r="U292" s="125"/>
      <c r="V292" s="126"/>
      <c r="W292" s="11"/>
      <c r="X292" s="197"/>
      <c r="Y292" s="29"/>
      <c r="Z292" s="142"/>
      <c r="AA292" s="50"/>
      <c r="AB292" s="143"/>
      <c r="AC292" s="51"/>
      <c r="AD292" s="52"/>
      <c r="AE292" s="35"/>
    </row>
    <row r="293" spans="1:31" ht="14.25" customHeight="1">
      <c r="A293" s="102" t="s">
        <v>376</v>
      </c>
      <c r="B293" s="54">
        <v>68832</v>
      </c>
      <c r="C293" s="93">
        <v>20.661166016820193</v>
      </c>
      <c r="D293" s="94">
        <v>21.053143647589366</v>
      </c>
      <c r="E293" s="81">
        <v>209234695.98</v>
      </c>
      <c r="F293" s="79">
        <v>1.21037421256513</v>
      </c>
      <c r="G293" s="80">
        <v>3039.7881215132493</v>
      </c>
      <c r="H293" s="81">
        <v>993840632.4604063</v>
      </c>
      <c r="I293" s="95">
        <v>-0.6740095809993462</v>
      </c>
      <c r="J293" s="80">
        <v>14438.642382328078</v>
      </c>
      <c r="K293" s="81">
        <v>20117626.61</v>
      </c>
      <c r="L293" s="79">
        <v>6.759430184468836</v>
      </c>
      <c r="M293" s="80">
        <v>292.2714233205486</v>
      </c>
      <c r="N293" s="81">
        <v>19185100.03</v>
      </c>
      <c r="O293" s="96">
        <v>4.095765128223785</v>
      </c>
      <c r="P293" s="80">
        <v>278.7235592456997</v>
      </c>
      <c r="Q293" s="81">
        <v>248537422.62</v>
      </c>
      <c r="R293" s="96">
        <v>1.8568495207356075</v>
      </c>
      <c r="S293" s="80">
        <v>3610.783104079498</v>
      </c>
      <c r="T293" s="97">
        <v>84.18639485929984</v>
      </c>
      <c r="U293" s="97">
        <v>8.094405421093764</v>
      </c>
      <c r="V293" s="98">
        <v>7.719199719606395</v>
      </c>
      <c r="W293" s="55"/>
      <c r="X293" s="196"/>
      <c r="Y293" s="62" t="s">
        <v>586</v>
      </c>
      <c r="Z293" s="54"/>
      <c r="AA293" s="50"/>
      <c r="AB293" s="143"/>
      <c r="AC293" s="51"/>
      <c r="AD293" s="52"/>
      <c r="AE293" s="35"/>
    </row>
    <row r="294" spans="1:31" ht="14.25" customHeight="1">
      <c r="A294" s="120"/>
      <c r="B294" s="71"/>
      <c r="C294" s="121"/>
      <c r="D294" s="174"/>
      <c r="E294" s="86"/>
      <c r="F294" s="122"/>
      <c r="G294" s="87"/>
      <c r="H294" s="123"/>
      <c r="I294" s="100"/>
      <c r="J294" s="87"/>
      <c r="K294" s="86"/>
      <c r="L294" s="122"/>
      <c r="M294" s="87"/>
      <c r="N294" s="101"/>
      <c r="O294" s="124"/>
      <c r="P294" s="87"/>
      <c r="Q294" s="101"/>
      <c r="R294" s="124"/>
      <c r="S294" s="87"/>
      <c r="T294" s="125"/>
      <c r="U294" s="125"/>
      <c r="V294" s="126"/>
      <c r="W294" s="11"/>
      <c r="X294" s="197"/>
      <c r="Y294" s="29"/>
      <c r="Z294" s="142"/>
      <c r="AA294" s="50"/>
      <c r="AB294" s="143"/>
      <c r="AC294" s="51"/>
      <c r="AD294" s="52"/>
      <c r="AE294" s="35"/>
    </row>
    <row r="295" spans="1:31" ht="14.25" customHeight="1">
      <c r="A295" s="120" t="s">
        <v>51</v>
      </c>
      <c r="B295" s="71">
        <v>1222</v>
      </c>
      <c r="C295" s="121">
        <v>21.5</v>
      </c>
      <c r="D295" s="174">
        <v>21.5</v>
      </c>
      <c r="E295" s="86">
        <v>3016540.96</v>
      </c>
      <c r="F295" s="122">
        <v>-5.311582704679896</v>
      </c>
      <c r="G295" s="87">
        <v>2468.527790507365</v>
      </c>
      <c r="H295" s="123">
        <v>14030423.069767442</v>
      </c>
      <c r="I295" s="100">
        <v>-5.311582704679892</v>
      </c>
      <c r="J295" s="87">
        <v>11481.524607010999</v>
      </c>
      <c r="K295" s="86">
        <v>426582.4</v>
      </c>
      <c r="L295" s="122">
        <v>-2.215656336521844</v>
      </c>
      <c r="M295" s="87">
        <v>349.085433715221</v>
      </c>
      <c r="N295" s="101">
        <v>307073.26</v>
      </c>
      <c r="O295" s="124">
        <v>4.8689594180867735</v>
      </c>
      <c r="P295" s="87">
        <v>251.28744680851065</v>
      </c>
      <c r="Q295" s="101">
        <v>3750196.62</v>
      </c>
      <c r="R295" s="124">
        <v>-4.205115429478748</v>
      </c>
      <c r="S295" s="87">
        <v>3068.900671031097</v>
      </c>
      <c r="T295" s="125">
        <v>80.43687480044713</v>
      </c>
      <c r="U295" s="125">
        <v>11.37493425611375</v>
      </c>
      <c r="V295" s="126">
        <v>8.18819094343912</v>
      </c>
      <c r="W295" s="11"/>
      <c r="X295" s="197">
        <v>74</v>
      </c>
      <c r="Y295" s="19" t="s">
        <v>51</v>
      </c>
      <c r="Z295" s="142" t="s">
        <v>352</v>
      </c>
      <c r="AA295" s="50" t="s">
        <v>502</v>
      </c>
      <c r="AB295" s="143">
        <v>2</v>
      </c>
      <c r="AC295" s="51">
        <v>1</v>
      </c>
      <c r="AD295" s="52">
        <v>3</v>
      </c>
      <c r="AE295" s="35">
        <v>0</v>
      </c>
    </row>
    <row r="296" spans="1:33" s="17" customFormat="1" ht="14.25" customHeight="1">
      <c r="A296" s="120" t="s">
        <v>107</v>
      </c>
      <c r="B296" s="71">
        <v>5643</v>
      </c>
      <c r="C296" s="121">
        <v>20.5</v>
      </c>
      <c r="D296" s="174">
        <v>20.5</v>
      </c>
      <c r="E296" s="86">
        <v>15337925.18</v>
      </c>
      <c r="F296" s="122">
        <v>-3.421795450120284</v>
      </c>
      <c r="G296" s="87">
        <v>2718.0445117845115</v>
      </c>
      <c r="H296" s="123">
        <v>74819147.2195122</v>
      </c>
      <c r="I296" s="100">
        <v>-3.4217954501202743</v>
      </c>
      <c r="J296" s="87">
        <v>13258.753716022009</v>
      </c>
      <c r="K296" s="86">
        <v>1139817.22</v>
      </c>
      <c r="L296" s="122">
        <v>0.17314716994436755</v>
      </c>
      <c r="M296" s="87">
        <v>201.98781144781145</v>
      </c>
      <c r="N296" s="101">
        <v>1320667.82</v>
      </c>
      <c r="O296" s="124">
        <v>13.312927128694668</v>
      </c>
      <c r="P296" s="87">
        <v>234.03647350699984</v>
      </c>
      <c r="Q296" s="101">
        <v>17798410.22</v>
      </c>
      <c r="R296" s="124">
        <v>-2.1242820691752415</v>
      </c>
      <c r="S296" s="87">
        <v>3154.068796739323</v>
      </c>
      <c r="T296" s="125">
        <v>86.1758156510228</v>
      </c>
      <c r="U296" s="125">
        <v>6.404039495163406</v>
      </c>
      <c r="V296" s="126">
        <v>7.420144853813803</v>
      </c>
      <c r="W296" s="11"/>
      <c r="X296" s="197">
        <v>217</v>
      </c>
      <c r="Y296" s="19" t="s">
        <v>107</v>
      </c>
      <c r="Z296" s="142" t="s">
        <v>352</v>
      </c>
      <c r="AA296" s="50" t="s">
        <v>509</v>
      </c>
      <c r="AB296" s="143">
        <v>1</v>
      </c>
      <c r="AC296" s="51">
        <v>3</v>
      </c>
      <c r="AD296" s="52">
        <v>3</v>
      </c>
      <c r="AE296" s="35">
        <v>0</v>
      </c>
      <c r="AF296" s="1"/>
      <c r="AG296" s="1"/>
    </row>
    <row r="297" spans="1:31" ht="14.25" customHeight="1">
      <c r="A297" s="120" t="s">
        <v>116</v>
      </c>
      <c r="B297" s="71">
        <v>4283</v>
      </c>
      <c r="C297" s="121">
        <v>21</v>
      </c>
      <c r="D297" s="174">
        <v>21.5</v>
      </c>
      <c r="E297" s="86">
        <v>12341948.7</v>
      </c>
      <c r="F297" s="122">
        <v>1.3835725464245954</v>
      </c>
      <c r="G297" s="87">
        <v>2881.613051599346</v>
      </c>
      <c r="H297" s="123">
        <v>57404412.55813953</v>
      </c>
      <c r="I297" s="100">
        <v>-0.9741849546550464</v>
      </c>
      <c r="J297" s="87">
        <v>13402.851402787657</v>
      </c>
      <c r="K297" s="86">
        <v>1568480.76</v>
      </c>
      <c r="L297" s="122">
        <v>19.965782600933046</v>
      </c>
      <c r="M297" s="87">
        <v>366.21077749241186</v>
      </c>
      <c r="N297" s="101">
        <v>910850.23</v>
      </c>
      <c r="O297" s="124">
        <v>4.506316747534318</v>
      </c>
      <c r="P297" s="87">
        <v>212.66640905907073</v>
      </c>
      <c r="Q297" s="101">
        <v>14821279.69</v>
      </c>
      <c r="R297" s="124">
        <v>3.265946144267081</v>
      </c>
      <c r="S297" s="87">
        <v>3460.4902381508286</v>
      </c>
      <c r="T297" s="125">
        <v>83.27181564711435</v>
      </c>
      <c r="U297" s="125">
        <v>10.582627092978097</v>
      </c>
      <c r="V297" s="126">
        <v>6.145557259907562</v>
      </c>
      <c r="W297" s="11"/>
      <c r="X297" s="197">
        <v>236</v>
      </c>
      <c r="Y297" s="29" t="s">
        <v>416</v>
      </c>
      <c r="Z297" s="142" t="s">
        <v>352</v>
      </c>
      <c r="AA297" s="50" t="s">
        <v>502</v>
      </c>
      <c r="AB297" s="143">
        <v>2</v>
      </c>
      <c r="AC297" s="51">
        <v>2</v>
      </c>
      <c r="AD297" s="52">
        <v>3</v>
      </c>
      <c r="AE297" s="35">
        <v>0</v>
      </c>
    </row>
    <row r="298" spans="1:31" ht="14.25" customHeight="1">
      <c r="A298" s="120" t="s">
        <v>131</v>
      </c>
      <c r="B298" s="71">
        <v>47278</v>
      </c>
      <c r="C298" s="121">
        <v>20.5</v>
      </c>
      <c r="D298" s="174">
        <v>21</v>
      </c>
      <c r="E298" s="86">
        <v>152508929.36</v>
      </c>
      <c r="F298" s="122">
        <v>2.534754676409833</v>
      </c>
      <c r="G298" s="87">
        <v>3225.790629045222</v>
      </c>
      <c r="H298" s="123">
        <v>726232996.952381</v>
      </c>
      <c r="I298" s="100">
        <v>0.09345099363816169</v>
      </c>
      <c r="J298" s="87">
        <v>15360.9077573582</v>
      </c>
      <c r="K298" s="86">
        <v>14674214</v>
      </c>
      <c r="L298" s="122">
        <v>5.373727907165278</v>
      </c>
      <c r="M298" s="87">
        <v>310.3814459156479</v>
      </c>
      <c r="N298" s="101">
        <v>14447312.63</v>
      </c>
      <c r="O298" s="124">
        <v>3.0778917557654006</v>
      </c>
      <c r="P298" s="87">
        <v>305.58214454926184</v>
      </c>
      <c r="Q298" s="101">
        <v>181630455.99</v>
      </c>
      <c r="R298" s="124">
        <v>2.80160775913576</v>
      </c>
      <c r="S298" s="87">
        <v>3841.754219510132</v>
      </c>
      <c r="T298" s="125">
        <v>83.96660600158195</v>
      </c>
      <c r="U298" s="125">
        <v>8.079159367858392</v>
      </c>
      <c r="V298" s="126">
        <v>7.954234630559658</v>
      </c>
      <c r="W298" s="11"/>
      <c r="X298" s="198">
        <v>272</v>
      </c>
      <c r="Y298" s="29" t="s">
        <v>420</v>
      </c>
      <c r="Z298" s="142" t="s">
        <v>352</v>
      </c>
      <c r="AA298" s="50" t="s">
        <v>509</v>
      </c>
      <c r="AB298" s="143">
        <v>1</v>
      </c>
      <c r="AC298" s="51">
        <v>5</v>
      </c>
      <c r="AD298" s="52">
        <v>1</v>
      </c>
      <c r="AE298" s="35">
        <v>1</v>
      </c>
    </row>
    <row r="299" spans="1:31" ht="14.25" customHeight="1">
      <c r="A299" s="120" t="s">
        <v>169</v>
      </c>
      <c r="B299" s="71">
        <v>817</v>
      </c>
      <c r="C299" s="121">
        <v>20</v>
      </c>
      <c r="D299" s="174">
        <v>20</v>
      </c>
      <c r="E299" s="86">
        <v>1735606.62</v>
      </c>
      <c r="F299" s="122">
        <v>-5.17973498929661</v>
      </c>
      <c r="G299" s="87">
        <v>2124.3655079559367</v>
      </c>
      <c r="H299" s="123">
        <v>8678033.1</v>
      </c>
      <c r="I299" s="100">
        <v>-5.179734989296618</v>
      </c>
      <c r="J299" s="87">
        <v>10621.82753977968</v>
      </c>
      <c r="K299" s="86">
        <v>342748.13</v>
      </c>
      <c r="L299" s="122">
        <v>11.286846618452381</v>
      </c>
      <c r="M299" s="87">
        <v>419.52035495716035</v>
      </c>
      <c r="N299" s="101">
        <v>235493.82</v>
      </c>
      <c r="O299" s="124">
        <v>9.114203404869498</v>
      </c>
      <c r="P299" s="87">
        <v>288.24212974296205</v>
      </c>
      <c r="Q299" s="101">
        <v>2313848.57</v>
      </c>
      <c r="R299" s="124">
        <v>-1.7151393108745638</v>
      </c>
      <c r="S299" s="87">
        <v>2832.1279926560587</v>
      </c>
      <c r="T299" s="125">
        <v>75.00951628826773</v>
      </c>
      <c r="U299" s="125">
        <v>14.812902384532451</v>
      </c>
      <c r="V299" s="126">
        <v>10.177581327199817</v>
      </c>
      <c r="W299" s="11"/>
      <c r="X299" s="197">
        <v>421</v>
      </c>
      <c r="Y299" s="19" t="s">
        <v>169</v>
      </c>
      <c r="Z299" s="142" t="s">
        <v>352</v>
      </c>
      <c r="AA299" s="50" t="s">
        <v>502</v>
      </c>
      <c r="AB299" s="143">
        <v>2</v>
      </c>
      <c r="AC299" s="51">
        <v>1</v>
      </c>
      <c r="AD299" s="52">
        <v>3</v>
      </c>
      <c r="AE299" s="35">
        <v>0</v>
      </c>
    </row>
    <row r="300" spans="1:31" ht="14.25" customHeight="1">
      <c r="A300" s="120" t="s">
        <v>221</v>
      </c>
      <c r="B300" s="71">
        <v>2893</v>
      </c>
      <c r="C300" s="121">
        <v>21</v>
      </c>
      <c r="D300" s="174">
        <v>21</v>
      </c>
      <c r="E300" s="86">
        <v>6134053.45</v>
      </c>
      <c r="F300" s="122">
        <v>-3.4532557160935267</v>
      </c>
      <c r="G300" s="87">
        <v>2120.308831662634</v>
      </c>
      <c r="H300" s="123">
        <v>29209778.333333332</v>
      </c>
      <c r="I300" s="100">
        <v>-3.4532557160935236</v>
      </c>
      <c r="J300" s="87">
        <v>10096.708722203019</v>
      </c>
      <c r="K300" s="86">
        <v>562678.37</v>
      </c>
      <c r="L300" s="122">
        <v>10.466243579283143</v>
      </c>
      <c r="M300" s="87">
        <v>194.49649844452125</v>
      </c>
      <c r="N300" s="101">
        <v>488818.8</v>
      </c>
      <c r="O300" s="124">
        <v>7.998711488826929</v>
      </c>
      <c r="P300" s="87">
        <v>168.9660559972347</v>
      </c>
      <c r="Q300" s="101">
        <v>7185550.62</v>
      </c>
      <c r="R300" s="124">
        <v>-1.7755065853430436</v>
      </c>
      <c r="S300" s="87">
        <v>2483.77138610439</v>
      </c>
      <c r="T300" s="125">
        <v>85.36650528808049</v>
      </c>
      <c r="U300" s="125">
        <v>7.830692451513201</v>
      </c>
      <c r="V300" s="126">
        <v>6.802802260406315</v>
      </c>
      <c r="W300" s="11"/>
      <c r="X300" s="197">
        <v>584</v>
      </c>
      <c r="Y300" s="19" t="s">
        <v>221</v>
      </c>
      <c r="Z300" s="142" t="s">
        <v>352</v>
      </c>
      <c r="AA300" s="50" t="s">
        <v>502</v>
      </c>
      <c r="AB300" s="143">
        <v>2</v>
      </c>
      <c r="AC300" s="51">
        <v>2</v>
      </c>
      <c r="AD300" s="52">
        <v>3</v>
      </c>
      <c r="AE300" s="35">
        <v>0</v>
      </c>
    </row>
    <row r="301" spans="1:31" ht="14.25" customHeight="1">
      <c r="A301" s="120" t="s">
        <v>299</v>
      </c>
      <c r="B301" s="71">
        <v>3354</v>
      </c>
      <c r="C301" s="121">
        <v>21.5</v>
      </c>
      <c r="D301" s="174">
        <v>21.5</v>
      </c>
      <c r="E301" s="86">
        <v>8720114.48</v>
      </c>
      <c r="F301" s="122">
        <v>-4.0835556775467525</v>
      </c>
      <c r="G301" s="87">
        <v>2599.914871794872</v>
      </c>
      <c r="H301" s="123">
        <v>40558672</v>
      </c>
      <c r="I301" s="100">
        <v>-4.083555677546759</v>
      </c>
      <c r="J301" s="87">
        <v>12092.627310673823</v>
      </c>
      <c r="K301" s="86">
        <v>568967.75</v>
      </c>
      <c r="L301" s="122">
        <v>8.046059322623702</v>
      </c>
      <c r="M301" s="87">
        <v>169.63856589147287</v>
      </c>
      <c r="N301" s="101">
        <v>745407.89</v>
      </c>
      <c r="O301" s="124">
        <v>8.155263057397068</v>
      </c>
      <c r="P301" s="87">
        <v>222.24445140131186</v>
      </c>
      <c r="Q301" s="101">
        <v>10034490.120000001</v>
      </c>
      <c r="R301" s="124">
        <v>-2.6454843030962043</v>
      </c>
      <c r="S301" s="87">
        <v>2991.797889087657</v>
      </c>
      <c r="T301" s="125">
        <v>86.90142075699208</v>
      </c>
      <c r="U301" s="125">
        <v>5.670121183994946</v>
      </c>
      <c r="V301" s="126">
        <v>7.428458059012967</v>
      </c>
      <c r="W301" s="11"/>
      <c r="X301" s="197">
        <v>849</v>
      </c>
      <c r="Y301" s="19" t="s">
        <v>299</v>
      </c>
      <c r="Z301" s="142" t="s">
        <v>352</v>
      </c>
      <c r="AA301" s="50" t="s">
        <v>502</v>
      </c>
      <c r="AB301" s="143">
        <v>2</v>
      </c>
      <c r="AC301" s="51">
        <v>2</v>
      </c>
      <c r="AD301" s="52">
        <v>3</v>
      </c>
      <c r="AE301" s="35">
        <v>0</v>
      </c>
    </row>
    <row r="302" spans="1:31" ht="14.25" customHeight="1">
      <c r="A302" s="120" t="s">
        <v>321</v>
      </c>
      <c r="B302" s="71">
        <v>3342</v>
      </c>
      <c r="C302" s="121">
        <v>22</v>
      </c>
      <c r="D302" s="174">
        <v>22</v>
      </c>
      <c r="E302" s="86">
        <v>9439577.23</v>
      </c>
      <c r="F302" s="122">
        <v>-0.4035918993760953</v>
      </c>
      <c r="G302" s="87">
        <v>2824.529392579294</v>
      </c>
      <c r="H302" s="123">
        <v>42907169.22727273</v>
      </c>
      <c r="I302" s="100">
        <v>-0.40359189937610157</v>
      </c>
      <c r="J302" s="87">
        <v>12838.769966269518</v>
      </c>
      <c r="K302" s="86">
        <v>834137.98</v>
      </c>
      <c r="L302" s="122">
        <v>20.448596515732817</v>
      </c>
      <c r="M302" s="87">
        <v>249.59245362058647</v>
      </c>
      <c r="N302" s="101">
        <v>729475.58</v>
      </c>
      <c r="O302" s="124">
        <v>0.36992681487147655</v>
      </c>
      <c r="P302" s="87">
        <v>218.27515858767205</v>
      </c>
      <c r="Q302" s="101">
        <v>11003190.790000001</v>
      </c>
      <c r="R302" s="124">
        <v>0.9731790144988476</v>
      </c>
      <c r="S302" s="87">
        <v>3292.3970047875528</v>
      </c>
      <c r="T302" s="125">
        <v>85.78945335183086</v>
      </c>
      <c r="U302" s="125">
        <v>7.580873547681162</v>
      </c>
      <c r="V302" s="126">
        <v>6.629673100487971</v>
      </c>
      <c r="W302" s="11"/>
      <c r="X302" s="197">
        <v>924</v>
      </c>
      <c r="Y302" s="29" t="s">
        <v>469</v>
      </c>
      <c r="Z302" s="142" t="s">
        <v>352</v>
      </c>
      <c r="AA302" s="50" t="s">
        <v>502</v>
      </c>
      <c r="AB302" s="143">
        <v>2</v>
      </c>
      <c r="AC302" s="51">
        <v>2</v>
      </c>
      <c r="AD302" s="52">
        <v>3</v>
      </c>
      <c r="AE302" s="35">
        <v>0</v>
      </c>
    </row>
    <row r="303" spans="1:31" ht="14.25" customHeight="1">
      <c r="A303" s="120"/>
      <c r="B303" s="71"/>
      <c r="C303" s="121"/>
      <c r="D303" s="174"/>
      <c r="E303" s="86"/>
      <c r="F303" s="122"/>
      <c r="G303" s="87"/>
      <c r="H303" s="123"/>
      <c r="I303" s="100"/>
      <c r="J303" s="87"/>
      <c r="K303" s="86"/>
      <c r="L303" s="122"/>
      <c r="M303" s="87"/>
      <c r="N303" s="101"/>
      <c r="O303" s="124"/>
      <c r="P303" s="87"/>
      <c r="Q303" s="101"/>
      <c r="R303" s="124"/>
      <c r="S303" s="87"/>
      <c r="T303" s="125"/>
      <c r="U303" s="125"/>
      <c r="V303" s="126"/>
      <c r="W303" s="11"/>
      <c r="X303" s="197"/>
      <c r="Y303" s="29"/>
      <c r="Z303" s="142"/>
      <c r="AA303" s="50"/>
      <c r="AB303" s="143"/>
      <c r="AC303" s="51"/>
      <c r="AD303" s="52"/>
      <c r="AE303" s="35"/>
    </row>
    <row r="304" spans="1:31" ht="14.25" customHeight="1">
      <c r="A304" s="102" t="s">
        <v>377</v>
      </c>
      <c r="B304" s="54">
        <v>405397</v>
      </c>
      <c r="C304" s="93">
        <v>20.358657885627863</v>
      </c>
      <c r="D304" s="94">
        <v>20.40894570630735</v>
      </c>
      <c r="E304" s="81">
        <v>1234491331.3500001</v>
      </c>
      <c r="F304" s="79">
        <v>0.9115157829816705</v>
      </c>
      <c r="G304" s="80">
        <v>3045.141753269018</v>
      </c>
      <c r="H304" s="81">
        <v>6048775615.922594</v>
      </c>
      <c r="I304" s="95">
        <v>0.6628689257056835</v>
      </c>
      <c r="J304" s="80">
        <v>14920.622540183065</v>
      </c>
      <c r="K304" s="81">
        <v>77935472.44999999</v>
      </c>
      <c r="L304" s="79">
        <v>4.65163913599094</v>
      </c>
      <c r="M304" s="80">
        <v>192.24481791922483</v>
      </c>
      <c r="N304" s="81">
        <v>97825042.27</v>
      </c>
      <c r="O304" s="96">
        <v>3.782712953553301</v>
      </c>
      <c r="P304" s="80">
        <v>241.30677402644812</v>
      </c>
      <c r="Q304" s="81">
        <v>1410251846.0699997</v>
      </c>
      <c r="R304" s="96">
        <v>1.3060139382274878</v>
      </c>
      <c r="S304" s="80">
        <v>3478.69334521469</v>
      </c>
      <c r="T304" s="97">
        <v>87.53694134776013</v>
      </c>
      <c r="U304" s="97">
        <v>5.526351386611236</v>
      </c>
      <c r="V304" s="98">
        <v>6.9367072656286615</v>
      </c>
      <c r="W304" s="55"/>
      <c r="X304" s="196"/>
      <c r="Y304" s="62" t="s">
        <v>587</v>
      </c>
      <c r="Z304" s="54"/>
      <c r="AA304" s="50"/>
      <c r="AB304" s="143"/>
      <c r="AC304" s="51"/>
      <c r="AD304" s="52"/>
      <c r="AE304" s="35"/>
    </row>
    <row r="305" spans="1:31" ht="14.25" customHeight="1">
      <c r="A305" s="120"/>
      <c r="B305" s="71"/>
      <c r="C305" s="121"/>
      <c r="D305" s="174"/>
      <c r="E305" s="86"/>
      <c r="F305" s="122"/>
      <c r="G305" s="87"/>
      <c r="H305" s="123"/>
      <c r="I305" s="100"/>
      <c r="J305" s="87"/>
      <c r="K305" s="86"/>
      <c r="L305" s="122"/>
      <c r="M305" s="87"/>
      <c r="N305" s="101"/>
      <c r="O305" s="124"/>
      <c r="P305" s="87"/>
      <c r="Q305" s="101"/>
      <c r="R305" s="124"/>
      <c r="S305" s="87"/>
      <c r="T305" s="125"/>
      <c r="U305" s="125"/>
      <c r="V305" s="126"/>
      <c r="W305" s="11"/>
      <c r="X305" s="197"/>
      <c r="Y305" s="29"/>
      <c r="Z305" s="142"/>
      <c r="AA305" s="50"/>
      <c r="AB305" s="143"/>
      <c r="AC305" s="51"/>
      <c r="AD305" s="52"/>
      <c r="AE305" s="35"/>
    </row>
    <row r="306" spans="1:31" ht="14.25" customHeight="1">
      <c r="A306" s="120" t="s">
        <v>31</v>
      </c>
      <c r="B306" s="71">
        <v>2687</v>
      </c>
      <c r="C306" s="121">
        <v>21.5</v>
      </c>
      <c r="D306" s="174">
        <v>21.5</v>
      </c>
      <c r="E306" s="86">
        <v>6871076.55</v>
      </c>
      <c r="F306" s="122">
        <v>-1.6376069444513173</v>
      </c>
      <c r="G306" s="87">
        <v>2557.15539635281</v>
      </c>
      <c r="H306" s="123">
        <v>31958495.58139535</v>
      </c>
      <c r="I306" s="100">
        <v>-1.6376069444513017</v>
      </c>
      <c r="J306" s="87">
        <v>11893.746029547954</v>
      </c>
      <c r="K306" s="86">
        <v>301880.67</v>
      </c>
      <c r="L306" s="122">
        <v>28.11694774908639</v>
      </c>
      <c r="M306" s="87">
        <v>112.34859322664681</v>
      </c>
      <c r="N306" s="101">
        <v>410085.63</v>
      </c>
      <c r="O306" s="124">
        <v>0.6907712434464319</v>
      </c>
      <c r="P306" s="87">
        <v>152.61839598064756</v>
      </c>
      <c r="Q306" s="101">
        <v>7583042.85</v>
      </c>
      <c r="R306" s="124">
        <v>-0.5942232177938533</v>
      </c>
      <c r="S306" s="87">
        <v>2822.1223855601042</v>
      </c>
      <c r="T306" s="125">
        <v>90.61107375913087</v>
      </c>
      <c r="U306" s="125">
        <v>3.980996494039329</v>
      </c>
      <c r="V306" s="126">
        <v>5.407929746829797</v>
      </c>
      <c r="W306" s="11"/>
      <c r="X306" s="197">
        <v>9</v>
      </c>
      <c r="Y306" s="19" t="s">
        <v>31</v>
      </c>
      <c r="Z306" s="142" t="s">
        <v>342</v>
      </c>
      <c r="AA306" s="50" t="s">
        <v>484</v>
      </c>
      <c r="AB306" s="143">
        <v>2</v>
      </c>
      <c r="AC306" s="51">
        <v>2</v>
      </c>
      <c r="AD306" s="52">
        <v>3</v>
      </c>
      <c r="AE306" s="35">
        <v>0</v>
      </c>
    </row>
    <row r="307" spans="1:31" ht="14.25" customHeight="1">
      <c r="A307" s="120" t="s">
        <v>48</v>
      </c>
      <c r="B307" s="71">
        <v>7479</v>
      </c>
      <c r="C307" s="121">
        <v>21</v>
      </c>
      <c r="D307" s="174">
        <v>22</v>
      </c>
      <c r="E307" s="86">
        <v>19915752.97</v>
      </c>
      <c r="F307" s="122">
        <v>2.9459975334844066</v>
      </c>
      <c r="G307" s="87">
        <v>2662.889820831662</v>
      </c>
      <c r="H307" s="123">
        <v>90526149.86363636</v>
      </c>
      <c r="I307" s="100">
        <v>-1.7333659907648853</v>
      </c>
      <c r="J307" s="87">
        <v>12104.044640143917</v>
      </c>
      <c r="K307" s="86">
        <v>1358854.28</v>
      </c>
      <c r="L307" s="122">
        <v>2.876272519685949</v>
      </c>
      <c r="M307" s="87">
        <v>181.6893007086509</v>
      </c>
      <c r="N307" s="101">
        <v>1920636.18</v>
      </c>
      <c r="O307" s="124">
        <v>0.6969243043088239</v>
      </c>
      <c r="P307" s="87">
        <v>256.8038748495788</v>
      </c>
      <c r="Q307" s="101">
        <v>23195243.43</v>
      </c>
      <c r="R307" s="124">
        <v>2.751887224482884</v>
      </c>
      <c r="S307" s="87">
        <v>3101.3829963898916</v>
      </c>
      <c r="T307" s="125">
        <v>85.86136649137983</v>
      </c>
      <c r="U307" s="125">
        <v>5.858331619156454</v>
      </c>
      <c r="V307" s="126">
        <v>8.280301889463722</v>
      </c>
      <c r="W307" s="11"/>
      <c r="X307" s="197">
        <v>69</v>
      </c>
      <c r="Y307" s="19" t="s">
        <v>48</v>
      </c>
      <c r="Z307" s="142" t="s">
        <v>342</v>
      </c>
      <c r="AA307" s="50" t="s">
        <v>498</v>
      </c>
      <c r="AB307" s="143">
        <v>1</v>
      </c>
      <c r="AC307" s="51">
        <v>3</v>
      </c>
      <c r="AD307" s="52">
        <v>2</v>
      </c>
      <c r="AE307" s="35">
        <v>0</v>
      </c>
    </row>
    <row r="308" spans="1:33" ht="14.25" customHeight="1">
      <c r="A308" s="120" t="s">
        <v>49</v>
      </c>
      <c r="B308" s="71">
        <v>7175</v>
      </c>
      <c r="C308" s="121">
        <v>21.25</v>
      </c>
      <c r="D308" s="174">
        <v>21.25</v>
      </c>
      <c r="E308" s="86">
        <v>17951152.97</v>
      </c>
      <c r="F308" s="122">
        <v>-3.4682147695625165</v>
      </c>
      <c r="G308" s="87">
        <v>2501.902852961672</v>
      </c>
      <c r="H308" s="123">
        <v>84476013.97647059</v>
      </c>
      <c r="I308" s="100">
        <v>-3.4682147695625183</v>
      </c>
      <c r="J308" s="87">
        <v>11773.660484525517</v>
      </c>
      <c r="K308" s="86">
        <v>1208800.73</v>
      </c>
      <c r="L308" s="122">
        <v>-2.257926250334691</v>
      </c>
      <c r="M308" s="87">
        <v>168.4739693379791</v>
      </c>
      <c r="N308" s="101">
        <v>1414909.01</v>
      </c>
      <c r="O308" s="124">
        <v>11.921469297021448</v>
      </c>
      <c r="P308" s="87">
        <v>197.19986202090593</v>
      </c>
      <c r="Q308" s="101">
        <v>20574862.71</v>
      </c>
      <c r="R308" s="124">
        <v>-2.4750700726155705</v>
      </c>
      <c r="S308" s="87">
        <v>2867.5766843205574</v>
      </c>
      <c r="T308" s="125">
        <v>87.24798421753357</v>
      </c>
      <c r="U308" s="125">
        <v>5.875133880783985</v>
      </c>
      <c r="V308" s="126">
        <v>6.876881901682443</v>
      </c>
      <c r="W308" s="11"/>
      <c r="X308" s="197">
        <v>71</v>
      </c>
      <c r="Y308" s="19" t="s">
        <v>49</v>
      </c>
      <c r="Z308" s="142" t="s">
        <v>342</v>
      </c>
      <c r="AA308" s="50" t="s">
        <v>499</v>
      </c>
      <c r="AB308" s="143">
        <v>1</v>
      </c>
      <c r="AC308" s="51">
        <v>3</v>
      </c>
      <c r="AD308" s="52">
        <v>3</v>
      </c>
      <c r="AE308" s="35">
        <v>0</v>
      </c>
      <c r="AF308" s="17"/>
      <c r="AG308" s="17"/>
    </row>
    <row r="309" spans="1:31" ht="14.25" customHeight="1">
      <c r="A309" s="120" t="s">
        <v>50</v>
      </c>
      <c r="B309" s="71">
        <v>997</v>
      </c>
      <c r="C309" s="121">
        <v>19.25</v>
      </c>
      <c r="D309" s="174">
        <v>20</v>
      </c>
      <c r="E309" s="86">
        <v>2962300.2</v>
      </c>
      <c r="F309" s="122">
        <v>1.977847884746422</v>
      </c>
      <c r="G309" s="87">
        <v>2971.213841524574</v>
      </c>
      <c r="H309" s="123">
        <v>14811501</v>
      </c>
      <c r="I309" s="100">
        <v>-1.8463214109315689</v>
      </c>
      <c r="J309" s="87">
        <v>14856.069207622868</v>
      </c>
      <c r="K309" s="86">
        <v>94282.32</v>
      </c>
      <c r="L309" s="122">
        <v>6.137555976107715</v>
      </c>
      <c r="M309" s="87">
        <v>94.5660180541625</v>
      </c>
      <c r="N309" s="101">
        <v>295192.82</v>
      </c>
      <c r="O309" s="124">
        <v>2.2088945783787532</v>
      </c>
      <c r="P309" s="87">
        <v>296.08106318956874</v>
      </c>
      <c r="Q309" s="101">
        <v>3351775.34</v>
      </c>
      <c r="R309" s="124">
        <v>2.110746222159439</v>
      </c>
      <c r="S309" s="87">
        <v>3361.8609227683046</v>
      </c>
      <c r="T309" s="125">
        <v>88.38003444467135</v>
      </c>
      <c r="U309" s="125">
        <v>2.8129069056281084</v>
      </c>
      <c r="V309" s="126">
        <v>8.807058649700549</v>
      </c>
      <c r="W309" s="11"/>
      <c r="X309" s="197">
        <v>72</v>
      </c>
      <c r="Y309" s="29" t="s">
        <v>392</v>
      </c>
      <c r="Z309" s="142" t="s">
        <v>342</v>
      </c>
      <c r="AA309" s="50" t="s">
        <v>500</v>
      </c>
      <c r="AB309" s="143">
        <v>2</v>
      </c>
      <c r="AC309" s="51">
        <v>1</v>
      </c>
      <c r="AD309" s="52">
        <v>3</v>
      </c>
      <c r="AE309" s="35">
        <v>0</v>
      </c>
    </row>
    <row r="310" spans="1:31" ht="14.25" customHeight="1">
      <c r="A310" s="120" t="s">
        <v>73</v>
      </c>
      <c r="B310" s="71">
        <v>9666</v>
      </c>
      <c r="C310" s="121">
        <v>21.25</v>
      </c>
      <c r="D310" s="174">
        <v>21.25</v>
      </c>
      <c r="E310" s="86">
        <v>26478135.85</v>
      </c>
      <c r="F310" s="122">
        <v>-0.21082136559169753</v>
      </c>
      <c r="G310" s="87">
        <v>2739.3064194082353</v>
      </c>
      <c r="H310" s="123">
        <v>124602992.23529412</v>
      </c>
      <c r="I310" s="100">
        <v>-0.21082136559169964</v>
      </c>
      <c r="J310" s="87">
        <v>12890.853738391694</v>
      </c>
      <c r="K310" s="86">
        <v>1416198.68</v>
      </c>
      <c r="L310" s="122">
        <v>-5.338502997547798</v>
      </c>
      <c r="M310" s="87">
        <v>146.5134160976619</v>
      </c>
      <c r="N310" s="101">
        <v>3188641.69</v>
      </c>
      <c r="O310" s="124">
        <v>3.285244422245391</v>
      </c>
      <c r="P310" s="87">
        <v>329.88223567142563</v>
      </c>
      <c r="Q310" s="101">
        <v>31082976.220000003</v>
      </c>
      <c r="R310" s="124">
        <v>-0.11049892847643204</v>
      </c>
      <c r="S310" s="87">
        <v>3215.702071177323</v>
      </c>
      <c r="T310" s="125">
        <v>85.18532994585934</v>
      </c>
      <c r="U310" s="125">
        <v>4.556187509125212</v>
      </c>
      <c r="V310" s="126">
        <v>10.25848254501544</v>
      </c>
      <c r="W310" s="11"/>
      <c r="X310" s="197">
        <v>139</v>
      </c>
      <c r="Y310" s="19" t="s">
        <v>73</v>
      </c>
      <c r="Z310" s="142" t="s">
        <v>342</v>
      </c>
      <c r="AA310" s="50" t="s">
        <v>513</v>
      </c>
      <c r="AB310" s="143">
        <v>2</v>
      </c>
      <c r="AC310" s="51">
        <v>3</v>
      </c>
      <c r="AD310" s="52">
        <v>2</v>
      </c>
      <c r="AE310" s="35">
        <v>0</v>
      </c>
    </row>
    <row r="311" spans="1:31" ht="14.25" customHeight="1">
      <c r="A311" s="120" t="s">
        <v>102</v>
      </c>
      <c r="B311" s="71">
        <v>12632</v>
      </c>
      <c r="C311" s="121">
        <v>19.5</v>
      </c>
      <c r="D311" s="174">
        <v>20</v>
      </c>
      <c r="E311" s="86">
        <v>33106934.64</v>
      </c>
      <c r="F311" s="122">
        <v>3.162188505590179</v>
      </c>
      <c r="G311" s="87">
        <v>2620.8782963901203</v>
      </c>
      <c r="H311" s="123">
        <v>165534673.2</v>
      </c>
      <c r="I311" s="100">
        <v>0.5831337929504097</v>
      </c>
      <c r="J311" s="87">
        <v>13104.3914819506</v>
      </c>
      <c r="K311" s="86">
        <v>3008011.5</v>
      </c>
      <c r="L311" s="122">
        <v>21.491355291026643</v>
      </c>
      <c r="M311" s="87">
        <v>238.1263062064598</v>
      </c>
      <c r="N311" s="101">
        <v>2713133.9</v>
      </c>
      <c r="O311" s="124">
        <v>20.629569197446752</v>
      </c>
      <c r="P311" s="87">
        <v>214.7826076630779</v>
      </c>
      <c r="Q311" s="101">
        <v>38828080.04</v>
      </c>
      <c r="R311" s="124">
        <v>5.461875229893404</v>
      </c>
      <c r="S311" s="87">
        <v>3073.787210259658</v>
      </c>
      <c r="T311" s="125">
        <v>85.26544347774555</v>
      </c>
      <c r="U311" s="125">
        <v>7.74700035876407</v>
      </c>
      <c r="V311" s="126">
        <v>6.987556163490385</v>
      </c>
      <c r="W311" s="11"/>
      <c r="X311" s="197">
        <v>208</v>
      </c>
      <c r="Y311" s="19" t="s">
        <v>102</v>
      </c>
      <c r="Z311" s="142" t="s">
        <v>342</v>
      </c>
      <c r="AA311" s="50" t="s">
        <v>484</v>
      </c>
      <c r="AB311" s="143">
        <v>1</v>
      </c>
      <c r="AC311" s="51">
        <v>4</v>
      </c>
      <c r="AD311" s="52">
        <v>2</v>
      </c>
      <c r="AE311" s="35">
        <v>0</v>
      </c>
    </row>
    <row r="312" spans="1:31" ht="14.25" customHeight="1">
      <c r="A312" s="120" t="s">
        <v>120</v>
      </c>
      <c r="B312" s="71">
        <v>16889</v>
      </c>
      <c r="C312" s="121">
        <v>20.5</v>
      </c>
      <c r="D312" s="174">
        <v>20.5</v>
      </c>
      <c r="E312" s="86">
        <v>58648135.14</v>
      </c>
      <c r="F312" s="122">
        <v>2.7508925991064648</v>
      </c>
      <c r="G312" s="87">
        <v>3472.5641032624785</v>
      </c>
      <c r="H312" s="123">
        <v>286088464.097561</v>
      </c>
      <c r="I312" s="100">
        <v>2.7508925991064683</v>
      </c>
      <c r="J312" s="87">
        <v>16939.337089085264</v>
      </c>
      <c r="K312" s="86">
        <v>2340234.31</v>
      </c>
      <c r="L312" s="122">
        <v>40.02377257907073</v>
      </c>
      <c r="M312" s="87">
        <v>138.5655935816212</v>
      </c>
      <c r="N312" s="101">
        <v>3044459.1</v>
      </c>
      <c r="O312" s="124">
        <v>1.6658105908612841</v>
      </c>
      <c r="P312" s="87">
        <v>180.26283971815977</v>
      </c>
      <c r="Q312" s="101">
        <v>64032828.550000004</v>
      </c>
      <c r="R312" s="124">
        <v>3.707186052186156</v>
      </c>
      <c r="S312" s="87">
        <v>3791.39253656226</v>
      </c>
      <c r="T312" s="125">
        <v>91.59073004904762</v>
      </c>
      <c r="U312" s="125">
        <v>3.6547414240378733</v>
      </c>
      <c r="V312" s="126">
        <v>4.754528526914496</v>
      </c>
      <c r="W312" s="11"/>
      <c r="X312" s="197">
        <v>244</v>
      </c>
      <c r="Y312" s="19" t="s">
        <v>120</v>
      </c>
      <c r="Z312" s="142" t="s">
        <v>342</v>
      </c>
      <c r="AA312" s="50" t="s">
        <v>500</v>
      </c>
      <c r="AB312" s="143">
        <v>2</v>
      </c>
      <c r="AC312" s="51">
        <v>4</v>
      </c>
      <c r="AD312" s="52">
        <v>1</v>
      </c>
      <c r="AE312" s="35">
        <v>0</v>
      </c>
    </row>
    <row r="313" spans="1:31" ht="14.25" customHeight="1">
      <c r="A313" s="120" t="s">
        <v>148</v>
      </c>
      <c r="B313" s="71">
        <v>15823</v>
      </c>
      <c r="C313" s="121">
        <v>20</v>
      </c>
      <c r="D313" s="174">
        <v>20</v>
      </c>
      <c r="E313" s="86">
        <v>41876201.06</v>
      </c>
      <c r="F313" s="122">
        <v>-0.7884358877568837</v>
      </c>
      <c r="G313" s="87">
        <v>2646.539914049169</v>
      </c>
      <c r="H313" s="123">
        <v>209381005.3</v>
      </c>
      <c r="I313" s="100">
        <v>-0.7884358877568872</v>
      </c>
      <c r="J313" s="87">
        <v>13232.699570245846</v>
      </c>
      <c r="K313" s="86">
        <v>3629027.74</v>
      </c>
      <c r="L313" s="122">
        <v>10.274730419620097</v>
      </c>
      <c r="M313" s="87">
        <v>229.35143398849777</v>
      </c>
      <c r="N313" s="101">
        <v>7003218.49</v>
      </c>
      <c r="O313" s="124">
        <v>0.5726769631263126</v>
      </c>
      <c r="P313" s="87">
        <v>442.5973892435063</v>
      </c>
      <c r="Q313" s="101">
        <v>52508447.29000001</v>
      </c>
      <c r="R313" s="124">
        <v>0.08618874608904861</v>
      </c>
      <c r="S313" s="87">
        <v>3318.4887372811736</v>
      </c>
      <c r="T313" s="125">
        <v>79.75136044058026</v>
      </c>
      <c r="U313" s="125">
        <v>6.9113217535402764</v>
      </c>
      <c r="V313" s="126">
        <v>13.337317805879456</v>
      </c>
      <c r="W313" s="11"/>
      <c r="X313" s="197">
        <v>305</v>
      </c>
      <c r="Y313" s="19" t="s">
        <v>148</v>
      </c>
      <c r="Z313" s="142" t="s">
        <v>342</v>
      </c>
      <c r="AA313" s="50" t="s">
        <v>539</v>
      </c>
      <c r="AB313" s="143">
        <v>1</v>
      </c>
      <c r="AC313" s="51">
        <v>4</v>
      </c>
      <c r="AD313" s="52">
        <v>2</v>
      </c>
      <c r="AE313" s="35">
        <v>0</v>
      </c>
    </row>
    <row r="314" spans="1:33" s="17" customFormat="1" ht="14.25" customHeight="1">
      <c r="A314" s="120" t="s">
        <v>152</v>
      </c>
      <c r="B314" s="71">
        <v>2696</v>
      </c>
      <c r="C314" s="121">
        <v>21.5</v>
      </c>
      <c r="D314" s="174">
        <v>21.5</v>
      </c>
      <c r="E314" s="86">
        <v>6139511.15</v>
      </c>
      <c r="F314" s="122">
        <v>-0.9461897376637818</v>
      </c>
      <c r="G314" s="87">
        <v>2277.266747032641</v>
      </c>
      <c r="H314" s="123">
        <v>28555865.81395349</v>
      </c>
      <c r="I314" s="100">
        <v>-0.9461897376637727</v>
      </c>
      <c r="J314" s="87">
        <v>10591.938358291354</v>
      </c>
      <c r="K314" s="86">
        <v>483456.09</v>
      </c>
      <c r="L314" s="122">
        <v>13.63359631029346</v>
      </c>
      <c r="M314" s="87">
        <v>179.32347551928785</v>
      </c>
      <c r="N314" s="101">
        <v>519600.74</v>
      </c>
      <c r="O314" s="124">
        <v>15.07129526931196</v>
      </c>
      <c r="P314" s="87">
        <v>192.73024480712166</v>
      </c>
      <c r="Q314" s="101">
        <v>7142567.98</v>
      </c>
      <c r="R314" s="124">
        <v>0.9527986392848452</v>
      </c>
      <c r="S314" s="87">
        <v>2649.320467359051</v>
      </c>
      <c r="T314" s="125">
        <v>85.95663586529841</v>
      </c>
      <c r="U314" s="125">
        <v>6.768659274279669</v>
      </c>
      <c r="V314" s="126">
        <v>7.274704860421923</v>
      </c>
      <c r="W314" s="11"/>
      <c r="X314" s="197">
        <v>317</v>
      </c>
      <c r="Y314" s="19" t="s">
        <v>152</v>
      </c>
      <c r="Z314" s="142" t="s">
        <v>342</v>
      </c>
      <c r="AA314" s="50" t="s">
        <v>498</v>
      </c>
      <c r="AB314" s="143">
        <v>2</v>
      </c>
      <c r="AC314" s="51">
        <v>2</v>
      </c>
      <c r="AD314" s="52">
        <v>3</v>
      </c>
      <c r="AE314" s="35">
        <v>0</v>
      </c>
      <c r="AF314" s="1"/>
      <c r="AG314" s="1"/>
    </row>
    <row r="315" spans="1:31" ht="14.25" customHeight="1">
      <c r="A315" s="120" t="s">
        <v>172</v>
      </c>
      <c r="B315" s="71">
        <v>9740</v>
      </c>
      <c r="C315" s="121">
        <v>20.5</v>
      </c>
      <c r="D315" s="174">
        <v>20.5</v>
      </c>
      <c r="E315" s="86">
        <v>27592225.51</v>
      </c>
      <c r="F315" s="122">
        <v>2.084718591978479</v>
      </c>
      <c r="G315" s="87">
        <v>2832.877362422998</v>
      </c>
      <c r="H315" s="123">
        <v>134596222</v>
      </c>
      <c r="I315" s="100">
        <v>2.0847185919784716</v>
      </c>
      <c r="J315" s="87">
        <v>13818.913963039015</v>
      </c>
      <c r="K315" s="86">
        <v>642129.79</v>
      </c>
      <c r="L315" s="122">
        <v>7.444767066837058</v>
      </c>
      <c r="M315" s="87">
        <v>65.92708316221766</v>
      </c>
      <c r="N315" s="101">
        <v>1181896.18</v>
      </c>
      <c r="O315" s="124">
        <v>16.908548158307042</v>
      </c>
      <c r="P315" s="87">
        <v>121.34457700205338</v>
      </c>
      <c r="Q315" s="101">
        <v>29416251.48</v>
      </c>
      <c r="R315" s="124">
        <v>2.7198902471520037</v>
      </c>
      <c r="S315" s="87">
        <v>3020.149022587269</v>
      </c>
      <c r="T315" s="125">
        <v>93.7992576272332</v>
      </c>
      <c r="U315" s="125">
        <v>2.182908282642952</v>
      </c>
      <c r="V315" s="126">
        <v>4.017834090123845</v>
      </c>
      <c r="W315" s="11"/>
      <c r="X315" s="197">
        <v>425</v>
      </c>
      <c r="Y315" s="29" t="s">
        <v>431</v>
      </c>
      <c r="Z315" s="142" t="s">
        <v>342</v>
      </c>
      <c r="AA315" s="50" t="s">
        <v>500</v>
      </c>
      <c r="AB315" s="143">
        <v>2</v>
      </c>
      <c r="AC315" s="51">
        <v>3</v>
      </c>
      <c r="AD315" s="52">
        <v>2</v>
      </c>
      <c r="AE315" s="35">
        <v>0</v>
      </c>
    </row>
    <row r="316" spans="1:31" ht="14.25" customHeight="1">
      <c r="A316" s="120" t="s">
        <v>178</v>
      </c>
      <c r="B316" s="71">
        <v>2074</v>
      </c>
      <c r="C316" s="121">
        <v>20.5</v>
      </c>
      <c r="D316" s="174">
        <v>20.5</v>
      </c>
      <c r="E316" s="86">
        <v>4927662.26</v>
      </c>
      <c r="F316" s="122">
        <v>-1.930388814207971</v>
      </c>
      <c r="G316" s="87">
        <v>2375.9220154291224</v>
      </c>
      <c r="H316" s="123">
        <v>24037376.87804878</v>
      </c>
      <c r="I316" s="100">
        <v>-1.9303888142079675</v>
      </c>
      <c r="J316" s="87">
        <v>11589.863489898158</v>
      </c>
      <c r="K316" s="86">
        <v>145182.74</v>
      </c>
      <c r="L316" s="122">
        <v>12.088394831523923</v>
      </c>
      <c r="M316" s="87">
        <v>70.00132111861137</v>
      </c>
      <c r="N316" s="101">
        <v>259655.89</v>
      </c>
      <c r="O316" s="124">
        <v>33.86734529057217</v>
      </c>
      <c r="P316" s="87">
        <v>125.19570395371264</v>
      </c>
      <c r="Q316" s="101">
        <v>5332500.89</v>
      </c>
      <c r="R316" s="124">
        <v>-0.29257025158082445</v>
      </c>
      <c r="S316" s="87">
        <v>2571.1190405014463</v>
      </c>
      <c r="T316" s="125">
        <v>92.40809071857464</v>
      </c>
      <c r="U316" s="125">
        <v>2.7226013271232667</v>
      </c>
      <c r="V316" s="126">
        <v>4.869307954302095</v>
      </c>
      <c r="W316" s="11"/>
      <c r="X316" s="197">
        <v>436</v>
      </c>
      <c r="Y316" s="19" t="s">
        <v>178</v>
      </c>
      <c r="Z316" s="142" t="s">
        <v>342</v>
      </c>
      <c r="AA316" s="50" t="s">
        <v>500</v>
      </c>
      <c r="AB316" s="143">
        <v>2</v>
      </c>
      <c r="AC316" s="51">
        <v>2</v>
      </c>
      <c r="AD316" s="52">
        <v>3</v>
      </c>
      <c r="AE316" s="35">
        <v>0</v>
      </c>
    </row>
    <row r="317" spans="1:33" ht="14.25" customHeight="1">
      <c r="A317" s="120" t="s">
        <v>188</v>
      </c>
      <c r="B317" s="71">
        <v>1150</v>
      </c>
      <c r="C317" s="121">
        <v>21</v>
      </c>
      <c r="D317" s="174">
        <v>21</v>
      </c>
      <c r="E317" s="86">
        <v>2284219.76</v>
      </c>
      <c r="F317" s="122">
        <v>-6.3107490857573945</v>
      </c>
      <c r="G317" s="87">
        <v>1986.2780521739128</v>
      </c>
      <c r="H317" s="123">
        <v>10877236.952380951</v>
      </c>
      <c r="I317" s="100">
        <v>-6.3107490857574</v>
      </c>
      <c r="J317" s="87">
        <v>9458.466915113871</v>
      </c>
      <c r="K317" s="86">
        <v>104893.83</v>
      </c>
      <c r="L317" s="122">
        <v>15.766363776527529</v>
      </c>
      <c r="M317" s="87">
        <v>91.21202608695653</v>
      </c>
      <c r="N317" s="101">
        <v>191963.43</v>
      </c>
      <c r="O317" s="124">
        <v>1.7165123071813464</v>
      </c>
      <c r="P317" s="87">
        <v>166.92472173913043</v>
      </c>
      <c r="Q317" s="101">
        <v>2581077.02</v>
      </c>
      <c r="R317" s="124">
        <v>-5.01712750262373</v>
      </c>
      <c r="S317" s="87">
        <v>2244.4148</v>
      </c>
      <c r="T317" s="125">
        <v>88.49870586194284</v>
      </c>
      <c r="U317" s="125">
        <v>4.063955828795841</v>
      </c>
      <c r="V317" s="126">
        <v>7.437338309261302</v>
      </c>
      <c r="W317" s="11"/>
      <c r="X317" s="197">
        <v>483</v>
      </c>
      <c r="Y317" s="19" t="s">
        <v>188</v>
      </c>
      <c r="Z317" s="142" t="s">
        <v>342</v>
      </c>
      <c r="AA317" s="50" t="s">
        <v>484</v>
      </c>
      <c r="AB317" s="143">
        <v>2</v>
      </c>
      <c r="AC317" s="51">
        <v>1</v>
      </c>
      <c r="AD317" s="52">
        <v>3</v>
      </c>
      <c r="AE317" s="35">
        <v>0</v>
      </c>
      <c r="AF317" s="17"/>
      <c r="AG317" s="17"/>
    </row>
    <row r="318" spans="1:31" ht="14.25" customHeight="1">
      <c r="A318" s="120" t="s">
        <v>192</v>
      </c>
      <c r="B318" s="71">
        <v>8986</v>
      </c>
      <c r="C318" s="121">
        <v>20</v>
      </c>
      <c r="D318" s="174">
        <v>20.5</v>
      </c>
      <c r="E318" s="86">
        <v>24411120.96</v>
      </c>
      <c r="F318" s="122">
        <v>3.2931779578174467</v>
      </c>
      <c r="G318" s="87">
        <v>2716.5725528600046</v>
      </c>
      <c r="H318" s="123">
        <v>119078638.82926829</v>
      </c>
      <c r="I318" s="100">
        <v>0.7738321539682297</v>
      </c>
      <c r="J318" s="87">
        <v>13251.573428585387</v>
      </c>
      <c r="K318" s="86">
        <v>1237816.2</v>
      </c>
      <c r="L318" s="122">
        <v>1.464308023705243</v>
      </c>
      <c r="M318" s="87">
        <v>137.74941019363453</v>
      </c>
      <c r="N318" s="101">
        <v>3419943.57</v>
      </c>
      <c r="O318" s="124">
        <v>3.8360118011392332</v>
      </c>
      <c r="P318" s="87">
        <v>380.5857522813265</v>
      </c>
      <c r="Q318" s="101">
        <v>29068880.73</v>
      </c>
      <c r="R318" s="124">
        <v>3.277429719438482</v>
      </c>
      <c r="S318" s="87">
        <v>3234.9077153349654</v>
      </c>
      <c r="T318" s="125">
        <v>83.97681763786301</v>
      </c>
      <c r="U318" s="125">
        <v>4.258217615935019</v>
      </c>
      <c r="V318" s="126">
        <v>11.764964746201978</v>
      </c>
      <c r="W318" s="11"/>
      <c r="X318" s="197">
        <v>494</v>
      </c>
      <c r="Y318" s="19" t="s">
        <v>192</v>
      </c>
      <c r="Z318" s="142" t="s">
        <v>342</v>
      </c>
      <c r="AA318" s="50" t="s">
        <v>500</v>
      </c>
      <c r="AB318" s="143">
        <v>2</v>
      </c>
      <c r="AC318" s="51">
        <v>3</v>
      </c>
      <c r="AD318" s="52">
        <v>2</v>
      </c>
      <c r="AE318" s="35">
        <v>0</v>
      </c>
    </row>
    <row r="319" spans="1:31" ht="14.25" customHeight="1">
      <c r="A319" s="120" t="s">
        <v>204</v>
      </c>
      <c r="B319" s="71">
        <v>10945</v>
      </c>
      <c r="C319" s="121">
        <v>21.5</v>
      </c>
      <c r="D319" s="174">
        <v>21.5</v>
      </c>
      <c r="E319" s="86">
        <v>27558663.34</v>
      </c>
      <c r="F319" s="122">
        <v>-1.4940736391111686</v>
      </c>
      <c r="G319" s="87">
        <v>2517.9226441297396</v>
      </c>
      <c r="H319" s="123">
        <v>128179829.48837209</v>
      </c>
      <c r="I319" s="100">
        <v>-1.4940736391111673</v>
      </c>
      <c r="J319" s="87">
        <v>11711.268112231346</v>
      </c>
      <c r="K319" s="86">
        <v>1279908.38</v>
      </c>
      <c r="L319" s="122">
        <v>-14.515359259924669</v>
      </c>
      <c r="M319" s="87">
        <v>116.94000730927362</v>
      </c>
      <c r="N319" s="101">
        <v>2426802.28</v>
      </c>
      <c r="O319" s="124">
        <v>2.210651144285853</v>
      </c>
      <c r="P319" s="87">
        <v>221.7270242119689</v>
      </c>
      <c r="Q319" s="101">
        <v>31265374</v>
      </c>
      <c r="R319" s="124">
        <v>-1.8300353969654632</v>
      </c>
      <c r="S319" s="87">
        <v>2856.5896756509824</v>
      </c>
      <c r="T319" s="125">
        <v>88.14435848424522</v>
      </c>
      <c r="U319" s="125">
        <v>4.0936928501159136</v>
      </c>
      <c r="V319" s="126">
        <v>7.761948665638862</v>
      </c>
      <c r="W319" s="11"/>
      <c r="X319" s="197">
        <v>535</v>
      </c>
      <c r="Y319" s="19" t="s">
        <v>204</v>
      </c>
      <c r="Z319" s="142" t="s">
        <v>342</v>
      </c>
      <c r="AA319" s="50" t="s">
        <v>498</v>
      </c>
      <c r="AB319" s="143">
        <v>1</v>
      </c>
      <c r="AC319" s="51">
        <v>4</v>
      </c>
      <c r="AD319" s="52">
        <v>2</v>
      </c>
      <c r="AE319" s="35">
        <v>0</v>
      </c>
    </row>
    <row r="320" spans="1:31" ht="14.25" customHeight="1">
      <c r="A320" s="120" t="s">
        <v>213</v>
      </c>
      <c r="B320" s="71">
        <v>7725</v>
      </c>
      <c r="C320" s="121">
        <v>21.5</v>
      </c>
      <c r="D320" s="174">
        <v>21.75</v>
      </c>
      <c r="E320" s="86">
        <v>22138910.1</v>
      </c>
      <c r="F320" s="122">
        <v>1.3120018377712195</v>
      </c>
      <c r="G320" s="87">
        <v>2865.8783300970877</v>
      </c>
      <c r="H320" s="123">
        <v>101788092.4137931</v>
      </c>
      <c r="I320" s="100">
        <v>0.14749606952096228</v>
      </c>
      <c r="J320" s="87">
        <v>13176.452092400401</v>
      </c>
      <c r="K320" s="86">
        <v>1147874.41</v>
      </c>
      <c r="L320" s="122">
        <v>-9.834141078977675</v>
      </c>
      <c r="M320" s="87">
        <v>148.5921566343042</v>
      </c>
      <c r="N320" s="101">
        <v>1824817.66</v>
      </c>
      <c r="O320" s="124">
        <v>17.292959457972934</v>
      </c>
      <c r="P320" s="87">
        <v>236.22235080906148</v>
      </c>
      <c r="Q320" s="101">
        <v>25111602.17</v>
      </c>
      <c r="R320" s="124">
        <v>1.744438670353392</v>
      </c>
      <c r="S320" s="87">
        <v>3250.692837540453</v>
      </c>
      <c r="T320" s="125">
        <v>88.16207723475574</v>
      </c>
      <c r="U320" s="125">
        <v>4.5710918890365635</v>
      </c>
      <c r="V320" s="126">
        <v>7.266830876207688</v>
      </c>
      <c r="W320" s="11"/>
      <c r="X320" s="197">
        <v>563</v>
      </c>
      <c r="Y320" s="19" t="s">
        <v>213</v>
      </c>
      <c r="Z320" s="142" t="s">
        <v>342</v>
      </c>
      <c r="AA320" s="50" t="s">
        <v>484</v>
      </c>
      <c r="AB320" s="143">
        <v>1</v>
      </c>
      <c r="AC320" s="51">
        <v>3</v>
      </c>
      <c r="AD320" s="52">
        <v>2</v>
      </c>
      <c r="AE320" s="35">
        <v>0</v>
      </c>
    </row>
    <row r="321" spans="1:31" ht="14.25" customHeight="1">
      <c r="A321" s="120" t="s">
        <v>214</v>
      </c>
      <c r="B321" s="71">
        <v>196291</v>
      </c>
      <c r="C321" s="121">
        <v>20</v>
      </c>
      <c r="D321" s="174">
        <v>20</v>
      </c>
      <c r="E321" s="86">
        <v>654650792.3</v>
      </c>
      <c r="F321" s="122">
        <v>1.4397642874267325</v>
      </c>
      <c r="G321" s="87">
        <v>3335.103455074354</v>
      </c>
      <c r="H321" s="123">
        <v>3273253961.4999995</v>
      </c>
      <c r="I321" s="100">
        <v>1.439764287426729</v>
      </c>
      <c r="J321" s="87">
        <v>16675.517275371767</v>
      </c>
      <c r="K321" s="86">
        <v>36962663.98</v>
      </c>
      <c r="L321" s="122">
        <v>5.364249697449947</v>
      </c>
      <c r="M321" s="87">
        <v>188.30544436576307</v>
      </c>
      <c r="N321" s="101">
        <v>44889558.47</v>
      </c>
      <c r="O321" s="124">
        <v>1.5421261179020431</v>
      </c>
      <c r="P321" s="87">
        <v>228.68882664003954</v>
      </c>
      <c r="Q321" s="101">
        <v>736503014.75</v>
      </c>
      <c r="R321" s="124">
        <v>1.6359967722075757</v>
      </c>
      <c r="S321" s="87">
        <v>3752.0977260801565</v>
      </c>
      <c r="T321" s="125">
        <v>88.88636966709713</v>
      </c>
      <c r="U321" s="125">
        <v>5.018671103817093</v>
      </c>
      <c r="V321" s="126">
        <v>6.094959229085762</v>
      </c>
      <c r="W321" s="11"/>
      <c r="X321" s="198">
        <v>564</v>
      </c>
      <c r="Y321" s="29" t="s">
        <v>442</v>
      </c>
      <c r="Z321" s="142" t="s">
        <v>342</v>
      </c>
      <c r="AA321" s="50" t="s">
        <v>500</v>
      </c>
      <c r="AB321" s="143">
        <v>1</v>
      </c>
      <c r="AC321" s="51">
        <v>7</v>
      </c>
      <c r="AD321" s="52">
        <v>1</v>
      </c>
      <c r="AE321" s="35">
        <v>0</v>
      </c>
    </row>
    <row r="322" spans="1:31" ht="14.25" customHeight="1">
      <c r="A322" s="120" t="s">
        <v>234</v>
      </c>
      <c r="B322" s="71">
        <v>8399</v>
      </c>
      <c r="C322" s="121">
        <v>20.5</v>
      </c>
      <c r="D322" s="174">
        <v>20.5</v>
      </c>
      <c r="E322" s="86">
        <v>18485724.01</v>
      </c>
      <c r="F322" s="122">
        <v>-2.187492247994341</v>
      </c>
      <c r="G322" s="87">
        <v>2200.9434468389095</v>
      </c>
      <c r="H322" s="123">
        <v>90174263.46341464</v>
      </c>
      <c r="I322" s="100">
        <v>-2.1874922479943444</v>
      </c>
      <c r="J322" s="87">
        <v>10736.309496775168</v>
      </c>
      <c r="K322" s="86">
        <v>2552884.67</v>
      </c>
      <c r="L322" s="122">
        <v>12.33911535247124</v>
      </c>
      <c r="M322" s="87">
        <v>303.95102631265627</v>
      </c>
      <c r="N322" s="101">
        <v>1841755.57</v>
      </c>
      <c r="O322" s="124">
        <v>2.094027963385159</v>
      </c>
      <c r="P322" s="87">
        <v>219.28272056197167</v>
      </c>
      <c r="Q322" s="101">
        <v>22880364.25</v>
      </c>
      <c r="R322" s="124">
        <v>-0.41451536917642473</v>
      </c>
      <c r="S322" s="87">
        <v>2724.1771937135372</v>
      </c>
      <c r="T322" s="125">
        <v>80.79296207008593</v>
      </c>
      <c r="U322" s="125">
        <v>11.157535090377769</v>
      </c>
      <c r="V322" s="126">
        <v>8.049502839536308</v>
      </c>
      <c r="W322" s="11"/>
      <c r="X322" s="197">
        <v>615</v>
      </c>
      <c r="Y322" s="19" t="s">
        <v>234</v>
      </c>
      <c r="Z322" s="142" t="s">
        <v>342</v>
      </c>
      <c r="AA322" s="50" t="s">
        <v>513</v>
      </c>
      <c r="AB322" s="143">
        <v>1</v>
      </c>
      <c r="AC322" s="51">
        <v>3</v>
      </c>
      <c r="AD322" s="52">
        <v>3</v>
      </c>
      <c r="AE322" s="35">
        <v>0</v>
      </c>
    </row>
    <row r="323" spans="1:31" ht="14.25" customHeight="1">
      <c r="A323" s="120" t="s">
        <v>239</v>
      </c>
      <c r="B323" s="71">
        <v>3290</v>
      </c>
      <c r="C323" s="121">
        <v>20.25</v>
      </c>
      <c r="D323" s="174">
        <v>20.25</v>
      </c>
      <c r="E323" s="86">
        <v>9050823.13</v>
      </c>
      <c r="F323" s="122">
        <v>-0.9411362593730771</v>
      </c>
      <c r="G323" s="87">
        <v>2751.010069908815</v>
      </c>
      <c r="H323" s="123">
        <v>44695422.86419754</v>
      </c>
      <c r="I323" s="100">
        <v>-0.9411362593730718</v>
      </c>
      <c r="J323" s="87">
        <v>13585.23491312995</v>
      </c>
      <c r="K323" s="86">
        <v>578860.71</v>
      </c>
      <c r="L323" s="122">
        <v>26.981951193766193</v>
      </c>
      <c r="M323" s="87">
        <v>175.94550455927052</v>
      </c>
      <c r="N323" s="101">
        <v>640381.97</v>
      </c>
      <c r="O323" s="124">
        <v>18.864023301865284</v>
      </c>
      <c r="P323" s="87">
        <v>194.64497568389058</v>
      </c>
      <c r="Q323" s="101">
        <v>10270065.81</v>
      </c>
      <c r="R323" s="124">
        <v>1.3684202911654924</v>
      </c>
      <c r="S323" s="87">
        <v>3121.6005501519758</v>
      </c>
      <c r="T323" s="125">
        <v>88.1281901931649</v>
      </c>
      <c r="U323" s="125">
        <v>5.636387543265411</v>
      </c>
      <c r="V323" s="126">
        <v>6.235422263569701</v>
      </c>
      <c r="W323" s="11"/>
      <c r="X323" s="197">
        <v>625</v>
      </c>
      <c r="Y323" s="19" t="s">
        <v>239</v>
      </c>
      <c r="Z323" s="142" t="s">
        <v>342</v>
      </c>
      <c r="AA323" s="50" t="s">
        <v>546</v>
      </c>
      <c r="AB323" s="143">
        <v>2</v>
      </c>
      <c r="AC323" s="51">
        <v>2</v>
      </c>
      <c r="AD323" s="52">
        <v>3</v>
      </c>
      <c r="AE323" s="35">
        <v>0</v>
      </c>
    </row>
    <row r="324" spans="1:31" ht="14.25" customHeight="1">
      <c r="A324" s="120" t="s">
        <v>20</v>
      </c>
      <c r="B324" s="71">
        <v>5562</v>
      </c>
      <c r="C324" s="121">
        <v>19.75</v>
      </c>
      <c r="D324" s="174">
        <v>19.75</v>
      </c>
      <c r="E324" s="86">
        <v>14449890.02</v>
      </c>
      <c r="F324" s="122">
        <v>-0.9855710882442548</v>
      </c>
      <c r="G324" s="87">
        <v>2597.9665623876303</v>
      </c>
      <c r="H324" s="123">
        <v>73164000.10126582</v>
      </c>
      <c r="I324" s="100">
        <v>-0.9855710882442654</v>
      </c>
      <c r="J324" s="87">
        <v>13154.261075380406</v>
      </c>
      <c r="K324" s="86">
        <v>6292485.55</v>
      </c>
      <c r="L324" s="122">
        <v>-11.21774000639649</v>
      </c>
      <c r="M324" s="87">
        <v>1131.3350503416036</v>
      </c>
      <c r="N324" s="101">
        <v>1127351.63</v>
      </c>
      <c r="O324" s="124">
        <v>13.840514552120993</v>
      </c>
      <c r="P324" s="87">
        <v>202.68817511686441</v>
      </c>
      <c r="Q324" s="101">
        <v>21869727.2</v>
      </c>
      <c r="R324" s="124">
        <v>-3.5367348093436233</v>
      </c>
      <c r="S324" s="87">
        <v>3931.9897878460984</v>
      </c>
      <c r="T324" s="125">
        <v>66.07256637385034</v>
      </c>
      <c r="U324" s="125">
        <v>28.772583637897412</v>
      </c>
      <c r="V324" s="126">
        <v>5.154849988252254</v>
      </c>
      <c r="W324" s="11"/>
      <c r="X324" s="197">
        <v>626</v>
      </c>
      <c r="Y324" s="19" t="s">
        <v>20</v>
      </c>
      <c r="Z324" s="142" t="s">
        <v>342</v>
      </c>
      <c r="AA324" s="50" t="s">
        <v>498</v>
      </c>
      <c r="AB324" s="143">
        <v>1</v>
      </c>
      <c r="AC324" s="51">
        <v>3</v>
      </c>
      <c r="AD324" s="52">
        <v>3</v>
      </c>
      <c r="AE324" s="35">
        <v>0</v>
      </c>
    </row>
    <row r="325" spans="1:31" ht="14.25" customHeight="1">
      <c r="A325" s="120" t="s">
        <v>240</v>
      </c>
      <c r="B325" s="71">
        <v>1562</v>
      </c>
      <c r="C325" s="121">
        <v>19.75</v>
      </c>
      <c r="D325" s="174">
        <v>19.75</v>
      </c>
      <c r="E325" s="86">
        <v>3719318.39</v>
      </c>
      <c r="F325" s="122">
        <v>-1.8093247257658207</v>
      </c>
      <c r="G325" s="87">
        <v>2381.1257298335468</v>
      </c>
      <c r="H325" s="123">
        <v>18831991.848101266</v>
      </c>
      <c r="I325" s="100">
        <v>-1.8093247257658271</v>
      </c>
      <c r="J325" s="87">
        <v>12056.33280928378</v>
      </c>
      <c r="K325" s="86">
        <v>501509.47</v>
      </c>
      <c r="L325" s="122">
        <v>12.41552827452685</v>
      </c>
      <c r="M325" s="87">
        <v>321.0688028169014</v>
      </c>
      <c r="N325" s="101">
        <v>370501.51</v>
      </c>
      <c r="O325" s="124">
        <v>20.318363365172385</v>
      </c>
      <c r="P325" s="87">
        <v>237.19686939820744</v>
      </c>
      <c r="Q325" s="101">
        <v>4591329.37</v>
      </c>
      <c r="R325" s="124">
        <v>1.0881097862382745</v>
      </c>
      <c r="S325" s="87">
        <v>2939.3914020486554</v>
      </c>
      <c r="T325" s="125">
        <v>81.0074401175013</v>
      </c>
      <c r="U325" s="125">
        <v>10.922968700021624</v>
      </c>
      <c r="V325" s="126">
        <v>8.069591182477069</v>
      </c>
      <c r="W325" s="11"/>
      <c r="X325" s="197">
        <v>630</v>
      </c>
      <c r="Y325" s="19" t="s">
        <v>240</v>
      </c>
      <c r="Z325" s="142" t="s">
        <v>342</v>
      </c>
      <c r="AA325" s="50" t="s">
        <v>499</v>
      </c>
      <c r="AB325" s="143">
        <v>2</v>
      </c>
      <c r="AC325" s="51">
        <v>1</v>
      </c>
      <c r="AD325" s="52">
        <v>3</v>
      </c>
      <c r="AE325" s="35">
        <v>0</v>
      </c>
    </row>
    <row r="326" spans="1:31" ht="14.25" customHeight="1">
      <c r="A326" s="120" t="s">
        <v>245</v>
      </c>
      <c r="B326" s="71">
        <v>25383</v>
      </c>
      <c r="C326" s="121">
        <v>21</v>
      </c>
      <c r="D326" s="174">
        <v>21</v>
      </c>
      <c r="E326" s="86">
        <v>83115248.63</v>
      </c>
      <c r="F326" s="122">
        <v>-0.4171270429777353</v>
      </c>
      <c r="G326" s="87">
        <v>3274.4454410432177</v>
      </c>
      <c r="H326" s="123">
        <v>395786898.2380952</v>
      </c>
      <c r="I326" s="100">
        <v>-0.4171270429777353</v>
      </c>
      <c r="J326" s="87">
        <v>15592.597338301037</v>
      </c>
      <c r="K326" s="86">
        <v>3179431.19</v>
      </c>
      <c r="L326" s="122">
        <v>-2.063725074127994</v>
      </c>
      <c r="M326" s="87">
        <v>125.25829058818894</v>
      </c>
      <c r="N326" s="101">
        <v>5827409.71</v>
      </c>
      <c r="O326" s="124">
        <v>2.3076892218368905</v>
      </c>
      <c r="P326" s="87">
        <v>229.57923452704566</v>
      </c>
      <c r="Q326" s="101">
        <v>92122089.52999999</v>
      </c>
      <c r="R326" s="124">
        <v>-0.30701604261041227</v>
      </c>
      <c r="S326" s="87">
        <v>3629.282966158452</v>
      </c>
      <c r="T326" s="125">
        <v>90.22293030265357</v>
      </c>
      <c r="U326" s="125">
        <v>3.451323353846206</v>
      </c>
      <c r="V326" s="126">
        <v>6.325746343500249</v>
      </c>
      <c r="W326" s="11"/>
      <c r="X326" s="197">
        <v>678</v>
      </c>
      <c r="Y326" s="29" t="s">
        <v>452</v>
      </c>
      <c r="Z326" s="142" t="s">
        <v>342</v>
      </c>
      <c r="AA326" s="50" t="s">
        <v>546</v>
      </c>
      <c r="AB326" s="143">
        <v>1</v>
      </c>
      <c r="AC326" s="51">
        <v>5</v>
      </c>
      <c r="AD326" s="52">
        <v>1</v>
      </c>
      <c r="AE326" s="35">
        <v>0</v>
      </c>
    </row>
    <row r="327" spans="1:31" ht="14.25" customHeight="1">
      <c r="A327" s="120" t="s">
        <v>253</v>
      </c>
      <c r="B327" s="71">
        <v>2901</v>
      </c>
      <c r="C327" s="121">
        <v>22</v>
      </c>
      <c r="D327" s="174">
        <v>22</v>
      </c>
      <c r="E327" s="86">
        <v>7189548.87</v>
      </c>
      <c r="F327" s="122">
        <v>-5.879802033664244</v>
      </c>
      <c r="G327" s="87">
        <v>2478.300196483971</v>
      </c>
      <c r="H327" s="123">
        <v>32679767.59090909</v>
      </c>
      <c r="I327" s="100">
        <v>-5.879802033664252</v>
      </c>
      <c r="J327" s="87">
        <v>11265.00089310896</v>
      </c>
      <c r="K327" s="86">
        <v>358713.15</v>
      </c>
      <c r="L327" s="122">
        <v>9.651322494115133</v>
      </c>
      <c r="M327" s="87">
        <v>123.6515511892451</v>
      </c>
      <c r="N327" s="101">
        <v>662112.09</v>
      </c>
      <c r="O327" s="124">
        <v>3.67536308732171</v>
      </c>
      <c r="P327" s="87">
        <v>228.23581178903825</v>
      </c>
      <c r="Q327" s="101">
        <v>8210374.11</v>
      </c>
      <c r="R327" s="124">
        <v>-4.580110117972975</v>
      </c>
      <c r="S327" s="87">
        <v>2830.1875594622543</v>
      </c>
      <c r="T327" s="125">
        <v>87.56664158875947</v>
      </c>
      <c r="U327" s="125">
        <v>4.369023203986499</v>
      </c>
      <c r="V327" s="126">
        <v>8.064335207254032</v>
      </c>
      <c r="W327" s="11"/>
      <c r="X327" s="197">
        <v>691</v>
      </c>
      <c r="Y327" s="19" t="s">
        <v>253</v>
      </c>
      <c r="Z327" s="142" t="s">
        <v>342</v>
      </c>
      <c r="AA327" s="50" t="s">
        <v>498</v>
      </c>
      <c r="AB327" s="143">
        <v>2</v>
      </c>
      <c r="AC327" s="51">
        <v>2</v>
      </c>
      <c r="AD327" s="52">
        <v>3</v>
      </c>
      <c r="AE327" s="35">
        <v>0</v>
      </c>
    </row>
    <row r="328" spans="1:33" ht="14.25" customHeight="1">
      <c r="A328" s="120" t="s">
        <v>270</v>
      </c>
      <c r="B328" s="71">
        <v>5154</v>
      </c>
      <c r="C328" s="121">
        <v>21.75</v>
      </c>
      <c r="D328" s="174">
        <v>21.75</v>
      </c>
      <c r="E328" s="86">
        <v>12341154.21</v>
      </c>
      <c r="F328" s="122">
        <v>-2.9533984181315307</v>
      </c>
      <c r="G328" s="87">
        <v>2394.4808323632133</v>
      </c>
      <c r="H328" s="123">
        <v>56740938.89655172</v>
      </c>
      <c r="I328" s="100">
        <v>-2.953398418131544</v>
      </c>
      <c r="J328" s="87">
        <v>11009.107275233162</v>
      </c>
      <c r="K328" s="86">
        <v>1868097.45</v>
      </c>
      <c r="L328" s="122">
        <v>9.47338337490545</v>
      </c>
      <c r="M328" s="87">
        <v>362.4558498253783</v>
      </c>
      <c r="N328" s="101">
        <v>1053224.12</v>
      </c>
      <c r="O328" s="124">
        <v>-1.4353231896082776</v>
      </c>
      <c r="P328" s="87">
        <v>204.35081878152894</v>
      </c>
      <c r="Q328" s="101">
        <v>15262475.780000001</v>
      </c>
      <c r="R328" s="124">
        <v>-1.4798566863850444</v>
      </c>
      <c r="S328" s="87">
        <v>2961.2875009701206</v>
      </c>
      <c r="T328" s="125">
        <v>80.85945155878242</v>
      </c>
      <c r="U328" s="125">
        <v>12.239806155485999</v>
      </c>
      <c r="V328" s="126">
        <v>6.900742285731575</v>
      </c>
      <c r="W328" s="11"/>
      <c r="X328" s="197">
        <v>746</v>
      </c>
      <c r="Y328" s="19" t="s">
        <v>270</v>
      </c>
      <c r="Z328" s="142" t="s">
        <v>342</v>
      </c>
      <c r="AA328" s="50" t="s">
        <v>484</v>
      </c>
      <c r="AB328" s="143">
        <v>2</v>
      </c>
      <c r="AC328" s="51">
        <v>3</v>
      </c>
      <c r="AD328" s="52">
        <v>3</v>
      </c>
      <c r="AE328" s="35">
        <v>0</v>
      </c>
      <c r="AF328" s="17"/>
      <c r="AG328" s="17"/>
    </row>
    <row r="329" spans="1:31" ht="14.25" customHeight="1">
      <c r="A329" s="120" t="s">
        <v>272</v>
      </c>
      <c r="B329" s="71">
        <v>5526</v>
      </c>
      <c r="C329" s="121">
        <v>22</v>
      </c>
      <c r="D329" s="174">
        <v>22</v>
      </c>
      <c r="E329" s="86">
        <v>14993321.46</v>
      </c>
      <c r="F329" s="122">
        <v>-3.2477698608349317</v>
      </c>
      <c r="G329" s="87">
        <v>2713.232258414767</v>
      </c>
      <c r="H329" s="123">
        <v>68151461.18181819</v>
      </c>
      <c r="I329" s="100">
        <v>-3.247769860834928</v>
      </c>
      <c r="J329" s="87">
        <v>12332.873901885303</v>
      </c>
      <c r="K329" s="86">
        <v>714228.77</v>
      </c>
      <c r="L329" s="122">
        <v>-3.4586890188330783</v>
      </c>
      <c r="M329" s="87">
        <v>129.2487821208831</v>
      </c>
      <c r="N329" s="101">
        <v>1097388.45</v>
      </c>
      <c r="O329" s="124">
        <v>-0.9729389329313144</v>
      </c>
      <c r="P329" s="87">
        <v>198.5864006514658</v>
      </c>
      <c r="Q329" s="101">
        <v>16804938.68</v>
      </c>
      <c r="R329" s="124">
        <v>-3.111424364880027</v>
      </c>
      <c r="S329" s="87">
        <v>3041.0674411871155</v>
      </c>
      <c r="T329" s="125">
        <v>89.21973323142171</v>
      </c>
      <c r="U329" s="125">
        <v>4.2501123247181045</v>
      </c>
      <c r="V329" s="126">
        <v>6.53015444386019</v>
      </c>
      <c r="W329" s="11"/>
      <c r="X329" s="197">
        <v>748</v>
      </c>
      <c r="Y329" s="19" t="s">
        <v>272</v>
      </c>
      <c r="Z329" s="142" t="s">
        <v>342</v>
      </c>
      <c r="AA329" s="50" t="s">
        <v>546</v>
      </c>
      <c r="AB329" s="143">
        <v>2</v>
      </c>
      <c r="AC329" s="51">
        <v>3</v>
      </c>
      <c r="AD329" s="52">
        <v>3</v>
      </c>
      <c r="AE329" s="35">
        <v>0</v>
      </c>
    </row>
    <row r="330" spans="1:31" ht="14.25" customHeight="1">
      <c r="A330" s="120" t="s">
        <v>10</v>
      </c>
      <c r="B330" s="71">
        <v>5816</v>
      </c>
      <c r="C330" s="121">
        <v>21.75</v>
      </c>
      <c r="D330" s="174">
        <v>22.25</v>
      </c>
      <c r="E330" s="86">
        <v>14563061.44</v>
      </c>
      <c r="F330" s="122">
        <v>-0.06221514321624474</v>
      </c>
      <c r="G330" s="87">
        <v>2503.9651719394774</v>
      </c>
      <c r="H330" s="123">
        <v>65451961.52808989</v>
      </c>
      <c r="I330" s="100">
        <v>-2.308008061346217</v>
      </c>
      <c r="J330" s="87">
        <v>11253.776053660573</v>
      </c>
      <c r="K330" s="86">
        <v>1128891.07</v>
      </c>
      <c r="L330" s="122">
        <v>15.118363753432492</v>
      </c>
      <c r="M330" s="87">
        <v>194.10094050894085</v>
      </c>
      <c r="N330" s="101">
        <v>1377848.31</v>
      </c>
      <c r="O330" s="124">
        <v>3.905020687557609</v>
      </c>
      <c r="P330" s="87">
        <v>236.9065182255846</v>
      </c>
      <c r="Q330" s="101">
        <v>17069800.82</v>
      </c>
      <c r="R330" s="124">
        <v>1.1314353838786408</v>
      </c>
      <c r="S330" s="87">
        <v>2934.9726306740026</v>
      </c>
      <c r="T330" s="125">
        <v>85.31477076719634</v>
      </c>
      <c r="U330" s="125">
        <v>6.613381619997133</v>
      </c>
      <c r="V330" s="126">
        <v>8.071847612806533</v>
      </c>
      <c r="W330" s="11"/>
      <c r="X330" s="198">
        <v>791</v>
      </c>
      <c r="Y330" s="19" t="s">
        <v>10</v>
      </c>
      <c r="Z330" s="142" t="s">
        <v>342</v>
      </c>
      <c r="AA330" s="50" t="s">
        <v>499</v>
      </c>
      <c r="AB330" s="143">
        <v>2</v>
      </c>
      <c r="AC330" s="51">
        <v>3</v>
      </c>
      <c r="AD330" s="52">
        <v>3</v>
      </c>
      <c r="AE330" s="35">
        <v>0</v>
      </c>
    </row>
    <row r="331" spans="1:31" ht="14.25" customHeight="1">
      <c r="A331" s="120" t="s">
        <v>291</v>
      </c>
      <c r="B331" s="71">
        <v>4231</v>
      </c>
      <c r="C331" s="121">
        <v>20.5</v>
      </c>
      <c r="D331" s="174">
        <v>20.5</v>
      </c>
      <c r="E331" s="86">
        <v>10061587.41</v>
      </c>
      <c r="F331" s="122">
        <v>1.6360018668941598</v>
      </c>
      <c r="G331" s="87">
        <v>2378.063675254077</v>
      </c>
      <c r="H331" s="123">
        <v>49080914.19512195</v>
      </c>
      <c r="I331" s="100">
        <v>1.636001866894164</v>
      </c>
      <c r="J331" s="87">
        <v>11600.310610995497</v>
      </c>
      <c r="K331" s="86">
        <v>1174413.2</v>
      </c>
      <c r="L331" s="122">
        <v>24.451513195871406</v>
      </c>
      <c r="M331" s="87">
        <v>277.5734341763176</v>
      </c>
      <c r="N331" s="101">
        <v>810066.98</v>
      </c>
      <c r="O331" s="124">
        <v>-0.38752075903056815</v>
      </c>
      <c r="P331" s="87">
        <v>191.45993382179154</v>
      </c>
      <c r="Q331" s="101">
        <v>12046067.59</v>
      </c>
      <c r="R331" s="124">
        <v>3.341895137570231</v>
      </c>
      <c r="S331" s="87">
        <v>2847.0970432521863</v>
      </c>
      <c r="T331" s="125">
        <v>83.52590864053089</v>
      </c>
      <c r="U331" s="125">
        <v>9.749349248006336</v>
      </c>
      <c r="V331" s="126">
        <v>6.724742111462783</v>
      </c>
      <c r="W331" s="11"/>
      <c r="X331" s="197">
        <v>832</v>
      </c>
      <c r="Y331" s="19" t="s">
        <v>291</v>
      </c>
      <c r="Z331" s="142" t="s">
        <v>342</v>
      </c>
      <c r="AA331" s="50" t="s">
        <v>539</v>
      </c>
      <c r="AB331" s="143">
        <v>2</v>
      </c>
      <c r="AC331" s="51">
        <v>2</v>
      </c>
      <c r="AD331" s="52">
        <v>3</v>
      </c>
      <c r="AE331" s="35">
        <v>0</v>
      </c>
    </row>
    <row r="332" spans="1:33" s="17" customFormat="1" ht="14.25" customHeight="1">
      <c r="A332" s="120" t="s">
        <v>306</v>
      </c>
      <c r="B332" s="71">
        <v>6735</v>
      </c>
      <c r="C332" s="121">
        <v>20.5</v>
      </c>
      <c r="D332" s="174">
        <v>20.5</v>
      </c>
      <c r="E332" s="86">
        <v>16558667.78</v>
      </c>
      <c r="F332" s="122">
        <v>0.9251523005670701</v>
      </c>
      <c r="G332" s="87">
        <v>2458.5995219005194</v>
      </c>
      <c r="H332" s="123">
        <v>80773989.17073171</v>
      </c>
      <c r="I332" s="100">
        <v>0.9251523005670801</v>
      </c>
      <c r="J332" s="87">
        <v>11993.16839951473</v>
      </c>
      <c r="K332" s="86">
        <v>580361.82</v>
      </c>
      <c r="L332" s="122">
        <v>-6.4432126541719095</v>
      </c>
      <c r="M332" s="87">
        <v>86.17102004454343</v>
      </c>
      <c r="N332" s="101">
        <v>874133.36</v>
      </c>
      <c r="O332" s="124">
        <v>1.420749415391042</v>
      </c>
      <c r="P332" s="87">
        <v>129.78965998515218</v>
      </c>
      <c r="Q332" s="101">
        <v>18013162.959999997</v>
      </c>
      <c r="R332" s="124">
        <v>0.6935209242004818</v>
      </c>
      <c r="S332" s="87">
        <v>2674.560201930215</v>
      </c>
      <c r="T332" s="125">
        <v>91.92537599737565</v>
      </c>
      <c r="U332" s="125">
        <v>3.221876253985769</v>
      </c>
      <c r="V332" s="126">
        <v>4.852747748638588</v>
      </c>
      <c r="W332" s="11"/>
      <c r="X332" s="197">
        <v>859</v>
      </c>
      <c r="Y332" s="19" t="s">
        <v>306</v>
      </c>
      <c r="Z332" s="142" t="s">
        <v>342</v>
      </c>
      <c r="AA332" s="50" t="s">
        <v>500</v>
      </c>
      <c r="AB332" s="143">
        <v>2</v>
      </c>
      <c r="AC332" s="51">
        <v>3</v>
      </c>
      <c r="AD332" s="52">
        <v>3</v>
      </c>
      <c r="AE332" s="35">
        <v>0</v>
      </c>
      <c r="AF332" s="1"/>
      <c r="AG332" s="1"/>
    </row>
    <row r="333" spans="1:31" ht="14.25" customHeight="1">
      <c r="A333" s="120" t="s">
        <v>309</v>
      </c>
      <c r="B333" s="71">
        <v>2907</v>
      </c>
      <c r="C333" s="121">
        <v>19.5</v>
      </c>
      <c r="D333" s="174">
        <v>20.5</v>
      </c>
      <c r="E333" s="86">
        <v>6801256.68</v>
      </c>
      <c r="F333" s="122">
        <v>4.3678309843754155</v>
      </c>
      <c r="G333" s="87">
        <v>2339.613581011352</v>
      </c>
      <c r="H333" s="123">
        <v>33176861.85365854</v>
      </c>
      <c r="I333" s="100">
        <v>-0.7232827221794726</v>
      </c>
      <c r="J333" s="87">
        <v>11412.749175665132</v>
      </c>
      <c r="K333" s="86">
        <v>904068.51</v>
      </c>
      <c r="L333" s="122">
        <v>5.7350781246409115</v>
      </c>
      <c r="M333" s="87">
        <v>310.9970794633643</v>
      </c>
      <c r="N333" s="101">
        <v>2522833.38</v>
      </c>
      <c r="O333" s="124">
        <v>4.209016199438254</v>
      </c>
      <c r="P333" s="87">
        <v>867.8477399380805</v>
      </c>
      <c r="Q333" s="101">
        <v>10228158.57</v>
      </c>
      <c r="R333" s="124">
        <v>4.447948645345147</v>
      </c>
      <c r="S333" s="87">
        <v>3518.458400412797</v>
      </c>
      <c r="T333" s="125">
        <v>66.49541687737053</v>
      </c>
      <c r="U333" s="125">
        <v>8.839015388866816</v>
      </c>
      <c r="V333" s="126">
        <v>24.665567733762657</v>
      </c>
      <c r="W333" s="11"/>
      <c r="X333" s="197">
        <v>889</v>
      </c>
      <c r="Y333" s="19" t="s">
        <v>309</v>
      </c>
      <c r="Z333" s="142" t="s">
        <v>342</v>
      </c>
      <c r="AA333" s="50" t="s">
        <v>513</v>
      </c>
      <c r="AB333" s="143">
        <v>2</v>
      </c>
      <c r="AC333" s="51">
        <v>2</v>
      </c>
      <c r="AD333" s="52">
        <v>3</v>
      </c>
      <c r="AE333" s="35">
        <v>0</v>
      </c>
    </row>
    <row r="334" spans="1:31" ht="14.25" customHeight="1">
      <c r="A334" s="120" t="s">
        <v>330</v>
      </c>
      <c r="B334" s="71">
        <v>14976</v>
      </c>
      <c r="C334" s="121">
        <v>21.5</v>
      </c>
      <c r="D334" s="174">
        <v>21.5</v>
      </c>
      <c r="E334" s="86">
        <v>45648934.56</v>
      </c>
      <c r="F334" s="122">
        <v>1.5407950994650188</v>
      </c>
      <c r="G334" s="87">
        <v>3048.139326923077</v>
      </c>
      <c r="H334" s="123">
        <v>212320625.8604651</v>
      </c>
      <c r="I334" s="100">
        <v>1.5407950994650192</v>
      </c>
      <c r="J334" s="87">
        <v>14177.392218246869</v>
      </c>
      <c r="K334" s="86">
        <v>2740311.24</v>
      </c>
      <c r="L334" s="122">
        <v>3.0471433877538927</v>
      </c>
      <c r="M334" s="87">
        <v>182.9801842948718</v>
      </c>
      <c r="N334" s="101">
        <v>4915520.15</v>
      </c>
      <c r="O334" s="124">
        <v>15.75556733073418</v>
      </c>
      <c r="P334" s="87">
        <v>328.2265057425214</v>
      </c>
      <c r="Q334" s="101">
        <v>53304765.95</v>
      </c>
      <c r="R334" s="124">
        <v>2.7819417030233375</v>
      </c>
      <c r="S334" s="87">
        <v>3559.3460169604705</v>
      </c>
      <c r="T334" s="125">
        <v>85.6376231026299</v>
      </c>
      <c r="U334" s="125">
        <v>5.140837205007932</v>
      </c>
      <c r="V334" s="126">
        <v>9.221539692362162</v>
      </c>
      <c r="W334" s="11"/>
      <c r="X334" s="197">
        <v>977</v>
      </c>
      <c r="Y334" s="19" t="s">
        <v>330</v>
      </c>
      <c r="Z334" s="142" t="s">
        <v>342</v>
      </c>
      <c r="AA334" s="50" t="s">
        <v>484</v>
      </c>
      <c r="AB334" s="143">
        <v>1</v>
      </c>
      <c r="AC334" s="51">
        <v>4</v>
      </c>
      <c r="AD334" s="52">
        <v>2</v>
      </c>
      <c r="AE334" s="35">
        <v>0</v>
      </c>
    </row>
    <row r="335" spans="1:31" ht="14.25" customHeight="1">
      <c r="A335" s="120"/>
      <c r="B335" s="71"/>
      <c r="C335" s="121"/>
      <c r="D335" s="174"/>
      <c r="E335" s="86"/>
      <c r="F335" s="122"/>
      <c r="G335" s="87"/>
      <c r="H335" s="123"/>
      <c r="I335" s="100"/>
      <c r="J335" s="87"/>
      <c r="K335" s="86"/>
      <c r="L335" s="122"/>
      <c r="M335" s="87"/>
      <c r="N335" s="101"/>
      <c r="O335" s="124"/>
      <c r="P335" s="87"/>
      <c r="Q335" s="101"/>
      <c r="R335" s="124"/>
      <c r="S335" s="87"/>
      <c r="T335" s="125"/>
      <c r="U335" s="125"/>
      <c r="V335" s="126"/>
      <c r="W335" s="11"/>
      <c r="X335" s="197"/>
      <c r="Y335" s="19"/>
      <c r="Z335" s="142"/>
      <c r="AA335" s="50"/>
      <c r="AB335" s="143"/>
      <c r="AC335" s="51"/>
      <c r="AD335" s="52"/>
      <c r="AE335" s="35"/>
    </row>
    <row r="336" spans="1:31" ht="14.25" customHeight="1">
      <c r="A336" s="102" t="s">
        <v>378</v>
      </c>
      <c r="B336" s="54">
        <v>79258</v>
      </c>
      <c r="C336" s="93">
        <v>21.112512358646608</v>
      </c>
      <c r="D336" s="94">
        <v>21.134344872716248</v>
      </c>
      <c r="E336" s="81">
        <v>234315994.05</v>
      </c>
      <c r="F336" s="79">
        <v>-0.4606534905443409</v>
      </c>
      <c r="G336" s="80">
        <v>2956.3702597845013</v>
      </c>
      <c r="H336" s="81">
        <v>1108697693.0734878</v>
      </c>
      <c r="I336" s="95">
        <v>-0.5634811010635626</v>
      </c>
      <c r="J336" s="80">
        <v>13988.464168582197</v>
      </c>
      <c r="K336" s="81">
        <v>18540054.48</v>
      </c>
      <c r="L336" s="79">
        <v>0.9882324238276629</v>
      </c>
      <c r="M336" s="80">
        <v>233.92029170556916</v>
      </c>
      <c r="N336" s="81">
        <v>24769785.439999998</v>
      </c>
      <c r="O336" s="96">
        <v>1.4861756511680466</v>
      </c>
      <c r="P336" s="80">
        <v>312.52094980948294</v>
      </c>
      <c r="Q336" s="81">
        <v>277625833.97</v>
      </c>
      <c r="R336" s="96">
        <v>-0.19420860941534618</v>
      </c>
      <c r="S336" s="80">
        <v>3502.8115012995536</v>
      </c>
      <c r="T336" s="97">
        <v>84.39992442321487</v>
      </c>
      <c r="U336" s="97">
        <v>6.678072503153082</v>
      </c>
      <c r="V336" s="98">
        <v>8.922003073632045</v>
      </c>
      <c r="W336" s="55"/>
      <c r="X336" s="196"/>
      <c r="Y336" s="62" t="s">
        <v>588</v>
      </c>
      <c r="Z336" s="142"/>
      <c r="AA336" s="50"/>
      <c r="AB336" s="143"/>
      <c r="AC336" s="51"/>
      <c r="AD336" s="52"/>
      <c r="AE336" s="35"/>
    </row>
    <row r="337" spans="1:31" ht="14.25" customHeight="1">
      <c r="A337" s="120"/>
      <c r="B337" s="71"/>
      <c r="C337" s="121"/>
      <c r="D337" s="174"/>
      <c r="E337" s="86"/>
      <c r="F337" s="122"/>
      <c r="G337" s="87"/>
      <c r="H337" s="123"/>
      <c r="I337" s="100"/>
      <c r="J337" s="87"/>
      <c r="K337" s="86"/>
      <c r="L337" s="122"/>
      <c r="M337" s="87"/>
      <c r="N337" s="101"/>
      <c r="O337" s="124"/>
      <c r="P337" s="87"/>
      <c r="Q337" s="101"/>
      <c r="R337" s="124"/>
      <c r="S337" s="87"/>
      <c r="T337" s="125"/>
      <c r="U337" s="125"/>
      <c r="V337" s="126"/>
      <c r="W337" s="11"/>
      <c r="X337" s="197"/>
      <c r="Y337" s="19"/>
      <c r="Z337" s="142"/>
      <c r="AA337" s="50"/>
      <c r="AB337" s="143"/>
      <c r="AC337" s="51"/>
      <c r="AD337" s="52"/>
      <c r="AE337" s="35"/>
    </row>
    <row r="338" spans="1:31" ht="14.25" customHeight="1">
      <c r="A338" s="120" t="s">
        <v>68</v>
      </c>
      <c r="B338" s="71">
        <v>2490</v>
      </c>
      <c r="C338" s="121">
        <v>21.75</v>
      </c>
      <c r="D338" s="174">
        <v>21.75</v>
      </c>
      <c r="E338" s="86">
        <v>6317903.62</v>
      </c>
      <c r="F338" s="122">
        <v>-4.651936234582536</v>
      </c>
      <c r="G338" s="87">
        <v>2537.310690763052</v>
      </c>
      <c r="H338" s="123">
        <v>29047832.735632185</v>
      </c>
      <c r="I338" s="100">
        <v>-4.65193623458253</v>
      </c>
      <c r="J338" s="87">
        <v>11665.796279370355</v>
      </c>
      <c r="K338" s="86">
        <v>764744.64</v>
      </c>
      <c r="L338" s="122">
        <v>7.061111638817865</v>
      </c>
      <c r="M338" s="87">
        <v>307.1263614457831</v>
      </c>
      <c r="N338" s="101">
        <v>812499.2</v>
      </c>
      <c r="O338" s="124">
        <v>-0.5052221217286582</v>
      </c>
      <c r="P338" s="87">
        <v>326.30489959839355</v>
      </c>
      <c r="Q338" s="101">
        <v>7895147.46</v>
      </c>
      <c r="R338" s="124">
        <v>-3.21109966980204</v>
      </c>
      <c r="S338" s="87">
        <v>3170.741951807229</v>
      </c>
      <c r="T338" s="125">
        <v>80.02261708231603</v>
      </c>
      <c r="U338" s="125">
        <v>9.68626164203398</v>
      </c>
      <c r="V338" s="126">
        <v>10.291121275649992</v>
      </c>
      <c r="W338" s="11"/>
      <c r="X338" s="197">
        <v>105</v>
      </c>
      <c r="Y338" s="19" t="s">
        <v>68</v>
      </c>
      <c r="Z338" s="142" t="s">
        <v>354</v>
      </c>
      <c r="AA338" s="50" t="s">
        <v>511</v>
      </c>
      <c r="AB338" s="143">
        <v>2</v>
      </c>
      <c r="AC338" s="51">
        <v>2</v>
      </c>
      <c r="AD338" s="52">
        <v>3</v>
      </c>
      <c r="AE338" s="35">
        <v>0</v>
      </c>
    </row>
    <row r="339" spans="1:31" ht="14.25" customHeight="1">
      <c r="A339" s="120" t="s">
        <v>101</v>
      </c>
      <c r="B339" s="71">
        <v>37791</v>
      </c>
      <c r="C339" s="121">
        <v>21</v>
      </c>
      <c r="D339" s="174">
        <v>21</v>
      </c>
      <c r="E339" s="86">
        <v>122000431.08</v>
      </c>
      <c r="F339" s="122">
        <v>0.10485431967004873</v>
      </c>
      <c r="G339" s="87">
        <v>3228.293273001508</v>
      </c>
      <c r="H339" s="123">
        <v>580954433.7142857</v>
      </c>
      <c r="I339" s="100">
        <v>0.10485431967005802</v>
      </c>
      <c r="J339" s="87">
        <v>15372.825109530992</v>
      </c>
      <c r="K339" s="86">
        <v>6088661.15</v>
      </c>
      <c r="L339" s="122">
        <v>-1.623783117516841</v>
      </c>
      <c r="M339" s="87">
        <v>161.1140522875817</v>
      </c>
      <c r="N339" s="101">
        <v>10088011.38</v>
      </c>
      <c r="O339" s="124">
        <v>1.339870904883347</v>
      </c>
      <c r="P339" s="87">
        <v>266.94216559498295</v>
      </c>
      <c r="Q339" s="101">
        <v>138177103.61</v>
      </c>
      <c r="R339" s="124">
        <v>0.1164132524818251</v>
      </c>
      <c r="S339" s="87">
        <v>3656.3494908840735</v>
      </c>
      <c r="T339" s="125">
        <v>88.29279807770605</v>
      </c>
      <c r="U339" s="125">
        <v>4.406418278374853</v>
      </c>
      <c r="V339" s="126">
        <v>7.30078364391908</v>
      </c>
      <c r="W339" s="11"/>
      <c r="X339" s="197">
        <v>205</v>
      </c>
      <c r="Y339" s="29" t="s">
        <v>411</v>
      </c>
      <c r="Z339" s="142" t="s">
        <v>354</v>
      </c>
      <c r="AA339" s="50" t="s">
        <v>526</v>
      </c>
      <c r="AB339" s="143">
        <v>1</v>
      </c>
      <c r="AC339" s="51">
        <v>5</v>
      </c>
      <c r="AD339" s="52">
        <v>1</v>
      </c>
      <c r="AE339" s="35">
        <v>0</v>
      </c>
    </row>
    <row r="340" spans="1:31" ht="14.25" customHeight="1">
      <c r="A340" s="120" t="s">
        <v>141</v>
      </c>
      <c r="B340" s="71">
        <v>8950</v>
      </c>
      <c r="C340" s="121">
        <v>21.5</v>
      </c>
      <c r="D340" s="174">
        <v>21.5</v>
      </c>
      <c r="E340" s="86">
        <v>24174150.38</v>
      </c>
      <c r="F340" s="122">
        <v>-1.8826197236339177</v>
      </c>
      <c r="G340" s="87">
        <v>2701.0223888268156</v>
      </c>
      <c r="H340" s="123">
        <v>112437908.74418604</v>
      </c>
      <c r="I340" s="100">
        <v>-1.8826197236339242</v>
      </c>
      <c r="J340" s="87">
        <v>12562.89483175263</v>
      </c>
      <c r="K340" s="86">
        <v>2947639.11</v>
      </c>
      <c r="L340" s="122">
        <v>4.641439837451632</v>
      </c>
      <c r="M340" s="87">
        <v>329.34515195530724</v>
      </c>
      <c r="N340" s="101">
        <v>2130293.15</v>
      </c>
      <c r="O340" s="124">
        <v>3.5465595688265155</v>
      </c>
      <c r="P340" s="87">
        <v>238.02158100558657</v>
      </c>
      <c r="Q340" s="101">
        <v>29252082.639999997</v>
      </c>
      <c r="R340" s="124">
        <v>-0.8814343950475456</v>
      </c>
      <c r="S340" s="87">
        <v>3268.389121787709</v>
      </c>
      <c r="T340" s="125">
        <v>82.64078382899031</v>
      </c>
      <c r="U340" s="125">
        <v>10.076681193185635</v>
      </c>
      <c r="V340" s="126">
        <v>7.282534977824062</v>
      </c>
      <c r="W340" s="11"/>
      <c r="X340" s="197">
        <v>290</v>
      </c>
      <c r="Y340" s="19" t="s">
        <v>141</v>
      </c>
      <c r="Z340" s="142" t="s">
        <v>354</v>
      </c>
      <c r="AA340" s="50" t="s">
        <v>511</v>
      </c>
      <c r="AB340" s="143">
        <v>1</v>
      </c>
      <c r="AC340" s="51">
        <v>3</v>
      </c>
      <c r="AD340" s="52">
        <v>2</v>
      </c>
      <c r="AE340" s="35">
        <v>0</v>
      </c>
    </row>
    <row r="341" spans="1:31" ht="14.25" customHeight="1">
      <c r="A341" s="120" t="s">
        <v>217</v>
      </c>
      <c r="B341" s="71">
        <v>3564</v>
      </c>
      <c r="C341" s="121">
        <v>22</v>
      </c>
      <c r="D341" s="174">
        <v>22</v>
      </c>
      <c r="E341" s="86">
        <v>9294433.89</v>
      </c>
      <c r="F341" s="122">
        <v>-0.4600683864595944</v>
      </c>
      <c r="G341" s="87">
        <v>2607.8658501683503</v>
      </c>
      <c r="H341" s="123">
        <v>42247426.77272727</v>
      </c>
      <c r="I341" s="100">
        <v>-0.46006838645960163</v>
      </c>
      <c r="J341" s="87">
        <v>11853.93568258341</v>
      </c>
      <c r="K341" s="86">
        <v>696301.11</v>
      </c>
      <c r="L341" s="122">
        <v>17.022344223895196</v>
      </c>
      <c r="M341" s="87">
        <v>195.37068181818182</v>
      </c>
      <c r="N341" s="101">
        <v>1276782.29</v>
      </c>
      <c r="O341" s="124">
        <v>-1.0089857998102933</v>
      </c>
      <c r="P341" s="87">
        <v>358.2441891133558</v>
      </c>
      <c r="Q341" s="101">
        <v>11267517.29</v>
      </c>
      <c r="R341" s="124">
        <v>0.40378289507026693</v>
      </c>
      <c r="S341" s="87">
        <v>3161.4807210998874</v>
      </c>
      <c r="T341" s="125">
        <v>82.48874752780611</v>
      </c>
      <c r="U341" s="125">
        <v>6.179720803428206</v>
      </c>
      <c r="V341" s="126">
        <v>11.331531668765694</v>
      </c>
      <c r="W341" s="11"/>
      <c r="X341" s="197">
        <v>578</v>
      </c>
      <c r="Y341" s="19" t="s">
        <v>217</v>
      </c>
      <c r="Z341" s="142" t="s">
        <v>354</v>
      </c>
      <c r="AA341" s="50" t="s">
        <v>526</v>
      </c>
      <c r="AB341" s="143">
        <v>2</v>
      </c>
      <c r="AC341" s="51">
        <v>2</v>
      </c>
      <c r="AD341" s="52">
        <v>3</v>
      </c>
      <c r="AE341" s="35">
        <v>0</v>
      </c>
    </row>
    <row r="342" spans="1:31" ht="14.25" customHeight="1">
      <c r="A342" s="120" t="s">
        <v>237</v>
      </c>
      <c r="B342" s="71">
        <v>2824</v>
      </c>
      <c r="C342" s="121">
        <v>21</v>
      </c>
      <c r="D342" s="174">
        <v>21.5</v>
      </c>
      <c r="E342" s="86">
        <v>6959246.43</v>
      </c>
      <c r="F342" s="122">
        <v>0.35043628983257497</v>
      </c>
      <c r="G342" s="87">
        <v>2464.3223902266286</v>
      </c>
      <c r="H342" s="123">
        <v>32368588.046511628</v>
      </c>
      <c r="I342" s="100">
        <v>-1.9832947866751562</v>
      </c>
      <c r="J342" s="87">
        <v>11461.96460570525</v>
      </c>
      <c r="K342" s="86">
        <v>1324011.78</v>
      </c>
      <c r="L342" s="122">
        <v>8.592644629598542</v>
      </c>
      <c r="M342" s="87">
        <v>468.8426983002833</v>
      </c>
      <c r="N342" s="101">
        <v>801638.53</v>
      </c>
      <c r="O342" s="124">
        <v>10.785134488292078</v>
      </c>
      <c r="P342" s="87">
        <v>283.8663349858357</v>
      </c>
      <c r="Q342" s="101">
        <v>9084896.74</v>
      </c>
      <c r="R342" s="124">
        <v>2.332890093403679</v>
      </c>
      <c r="S342" s="87">
        <v>3217.031423512748</v>
      </c>
      <c r="T342" s="125">
        <v>76.60237236774582</v>
      </c>
      <c r="U342" s="125">
        <v>14.573768066845414</v>
      </c>
      <c r="V342" s="126">
        <v>8.823859565408775</v>
      </c>
      <c r="W342" s="11"/>
      <c r="X342" s="197">
        <v>620</v>
      </c>
      <c r="Y342" s="19" t="s">
        <v>237</v>
      </c>
      <c r="Z342" s="142" t="s">
        <v>354</v>
      </c>
      <c r="AA342" s="50" t="s">
        <v>511</v>
      </c>
      <c r="AB342" s="143">
        <v>2</v>
      </c>
      <c r="AC342" s="51">
        <v>2</v>
      </c>
      <c r="AD342" s="52">
        <v>3</v>
      </c>
      <c r="AE342" s="35">
        <v>0</v>
      </c>
    </row>
    <row r="343" spans="1:31" ht="14.25" customHeight="1">
      <c r="A343" s="120" t="s">
        <v>255</v>
      </c>
      <c r="B343" s="71">
        <v>1416</v>
      </c>
      <c r="C343" s="121">
        <v>21</v>
      </c>
      <c r="D343" s="174">
        <v>21.5</v>
      </c>
      <c r="E343" s="86">
        <v>3717537.62</v>
      </c>
      <c r="F343" s="122">
        <v>0.8892498822450585</v>
      </c>
      <c r="G343" s="87">
        <v>2625.379675141243</v>
      </c>
      <c r="H343" s="123">
        <v>17290872.651162792</v>
      </c>
      <c r="I343" s="100">
        <v>-1.4570117429234337</v>
      </c>
      <c r="J343" s="87">
        <v>12211.068256470899</v>
      </c>
      <c r="K343" s="86">
        <v>469624.55</v>
      </c>
      <c r="L343" s="122">
        <v>6.51795230395404</v>
      </c>
      <c r="M343" s="87">
        <v>331.6557556497175</v>
      </c>
      <c r="N343" s="101">
        <v>775696.88</v>
      </c>
      <c r="O343" s="124">
        <v>2.63883970142391</v>
      </c>
      <c r="P343" s="87">
        <v>547.8085310734464</v>
      </c>
      <c r="Q343" s="101">
        <v>4962859.05</v>
      </c>
      <c r="R343" s="124">
        <v>1.6685089443121672</v>
      </c>
      <c r="S343" s="87">
        <v>3504.8439618644065</v>
      </c>
      <c r="T343" s="125">
        <v>74.90717714419071</v>
      </c>
      <c r="U343" s="125">
        <v>9.462782345188709</v>
      </c>
      <c r="V343" s="126">
        <v>15.630040510620587</v>
      </c>
      <c r="W343" s="11"/>
      <c r="X343" s="197">
        <v>697</v>
      </c>
      <c r="Y343" s="19" t="s">
        <v>255</v>
      </c>
      <c r="Z343" s="142" t="s">
        <v>354</v>
      </c>
      <c r="AA343" s="50" t="s">
        <v>526</v>
      </c>
      <c r="AB343" s="143">
        <v>2</v>
      </c>
      <c r="AC343" s="51">
        <v>1</v>
      </c>
      <c r="AD343" s="52">
        <v>3</v>
      </c>
      <c r="AE343" s="35">
        <v>0</v>
      </c>
    </row>
    <row r="344" spans="1:31" ht="14.25" customHeight="1">
      <c r="A344" s="120" t="s">
        <v>281</v>
      </c>
      <c r="B344" s="71">
        <v>10598</v>
      </c>
      <c r="C344" s="121">
        <v>21.25</v>
      </c>
      <c r="D344" s="174">
        <v>21.25</v>
      </c>
      <c r="E344" s="86">
        <v>31985465.14</v>
      </c>
      <c r="F344" s="122">
        <v>0.32182028585496</v>
      </c>
      <c r="G344" s="87">
        <v>3018.066157765616</v>
      </c>
      <c r="H344" s="123">
        <v>150519835.95294118</v>
      </c>
      <c r="I344" s="100">
        <v>0.3218202858549565</v>
      </c>
      <c r="J344" s="87">
        <v>14202.664271838194</v>
      </c>
      <c r="K344" s="86">
        <v>2646101.8</v>
      </c>
      <c r="L344" s="122">
        <v>-8.399963738027772</v>
      </c>
      <c r="M344" s="87">
        <v>249.67935459520663</v>
      </c>
      <c r="N344" s="101">
        <v>3806123.68</v>
      </c>
      <c r="O344" s="124">
        <v>1.8183432202794383</v>
      </c>
      <c r="P344" s="87">
        <v>359.13603321381396</v>
      </c>
      <c r="Q344" s="101">
        <v>38437690.62</v>
      </c>
      <c r="R344" s="124">
        <v>-0.18716433595097487</v>
      </c>
      <c r="S344" s="87">
        <v>3626.8815455746367</v>
      </c>
      <c r="T344" s="125">
        <v>83.21380557487822</v>
      </c>
      <c r="U344" s="125">
        <v>6.88413314462543</v>
      </c>
      <c r="V344" s="126">
        <v>9.902061280496357</v>
      </c>
      <c r="W344" s="11"/>
      <c r="X344" s="197">
        <v>765</v>
      </c>
      <c r="Y344" s="19" t="s">
        <v>281</v>
      </c>
      <c r="Z344" s="142" t="s">
        <v>354</v>
      </c>
      <c r="AA344" s="50" t="s">
        <v>526</v>
      </c>
      <c r="AB344" s="143">
        <v>2</v>
      </c>
      <c r="AC344" s="51">
        <v>4</v>
      </c>
      <c r="AD344" s="52">
        <v>3</v>
      </c>
      <c r="AE344" s="35">
        <v>0</v>
      </c>
    </row>
    <row r="345" spans="1:33" s="17" customFormat="1" ht="14.25" customHeight="1">
      <c r="A345" s="120" t="s">
        <v>285</v>
      </c>
      <c r="B345" s="71">
        <v>8486</v>
      </c>
      <c r="C345" s="121">
        <v>20.5</v>
      </c>
      <c r="D345" s="174">
        <v>20.5</v>
      </c>
      <c r="E345" s="86">
        <v>21664295.82</v>
      </c>
      <c r="F345" s="122">
        <v>-2.068362395182878</v>
      </c>
      <c r="G345" s="87">
        <v>2552.945536177233</v>
      </c>
      <c r="H345" s="123">
        <v>105679491.80487806</v>
      </c>
      <c r="I345" s="100">
        <v>-2.0683623951828736</v>
      </c>
      <c r="J345" s="87">
        <v>12453.392859401138</v>
      </c>
      <c r="K345" s="86">
        <v>2939205.08</v>
      </c>
      <c r="L345" s="122">
        <v>3.8827092159404546</v>
      </c>
      <c r="M345" s="87">
        <v>346.35930709403726</v>
      </c>
      <c r="N345" s="101">
        <v>2508199.84</v>
      </c>
      <c r="O345" s="124">
        <v>-0.26177607201359865</v>
      </c>
      <c r="P345" s="87">
        <v>295.56915390054206</v>
      </c>
      <c r="Q345" s="101">
        <v>27111700.74</v>
      </c>
      <c r="R345" s="124">
        <v>-1.2899147216094613</v>
      </c>
      <c r="S345" s="87">
        <v>3194.8739971718123</v>
      </c>
      <c r="T345" s="125">
        <v>79.9075499827902</v>
      </c>
      <c r="U345" s="125">
        <v>10.841094434417249</v>
      </c>
      <c r="V345" s="126">
        <v>9.251355582792554</v>
      </c>
      <c r="W345" s="11"/>
      <c r="X345" s="197">
        <v>777</v>
      </c>
      <c r="Y345" s="19" t="s">
        <v>285</v>
      </c>
      <c r="Z345" s="142" t="s">
        <v>354</v>
      </c>
      <c r="AA345" s="50" t="s">
        <v>511</v>
      </c>
      <c r="AB345" s="143">
        <v>2</v>
      </c>
      <c r="AC345" s="51">
        <v>3</v>
      </c>
      <c r="AD345" s="52">
        <v>2</v>
      </c>
      <c r="AE345" s="35">
        <v>0</v>
      </c>
      <c r="AF345" s="1"/>
      <c r="AG345" s="1"/>
    </row>
    <row r="346" spans="1:31" ht="14.25" customHeight="1">
      <c r="A346" s="120" t="s">
        <v>289</v>
      </c>
      <c r="B346" s="71">
        <v>3139</v>
      </c>
      <c r="C346" s="121">
        <v>21.5</v>
      </c>
      <c r="D346" s="174">
        <v>21.5</v>
      </c>
      <c r="E346" s="86">
        <v>8202530.07</v>
      </c>
      <c r="F346" s="122">
        <v>-1.1954230693243284</v>
      </c>
      <c r="G346" s="87">
        <v>2613.10292131252</v>
      </c>
      <c r="H346" s="123">
        <v>38151302.65116279</v>
      </c>
      <c r="I346" s="100">
        <v>-1.1954230693243337</v>
      </c>
      <c r="J346" s="87">
        <v>12153.967075872184</v>
      </c>
      <c r="K346" s="86">
        <v>663765.26</v>
      </c>
      <c r="L346" s="122">
        <v>-0.1874988299085985</v>
      </c>
      <c r="M346" s="87">
        <v>211.45755336094297</v>
      </c>
      <c r="N346" s="101">
        <v>2570540.49</v>
      </c>
      <c r="O346" s="124">
        <v>0.5536835553250927</v>
      </c>
      <c r="P346" s="87">
        <v>818.9042656897102</v>
      </c>
      <c r="Q346" s="101">
        <v>11436835.82</v>
      </c>
      <c r="R346" s="124">
        <v>-0.7492199817649009</v>
      </c>
      <c r="S346" s="87">
        <v>3643.464740363173</v>
      </c>
      <c r="T346" s="125">
        <v>71.72027472542663</v>
      </c>
      <c r="U346" s="125">
        <v>5.803749135221913</v>
      </c>
      <c r="V346" s="126">
        <v>22.475976139351456</v>
      </c>
      <c r="W346" s="11"/>
      <c r="X346" s="197">
        <v>785</v>
      </c>
      <c r="Y346" s="19" t="s">
        <v>289</v>
      </c>
      <c r="Z346" s="142" t="s">
        <v>354</v>
      </c>
      <c r="AA346" s="50" t="s">
        <v>526</v>
      </c>
      <c r="AB346" s="143">
        <v>2</v>
      </c>
      <c r="AC346" s="51">
        <v>2</v>
      </c>
      <c r="AD346" s="52">
        <v>3</v>
      </c>
      <c r="AE346" s="35">
        <v>0</v>
      </c>
    </row>
    <row r="347" spans="1:31" ht="14.25" customHeight="1">
      <c r="A347" s="120"/>
      <c r="B347" s="71"/>
      <c r="C347" s="121"/>
      <c r="D347" s="174"/>
      <c r="E347" s="86"/>
      <c r="F347" s="122"/>
      <c r="G347" s="87"/>
      <c r="H347" s="123"/>
      <c r="I347" s="100"/>
      <c r="J347" s="87"/>
      <c r="K347" s="86"/>
      <c r="L347" s="122"/>
      <c r="M347" s="87"/>
      <c r="N347" s="101"/>
      <c r="O347" s="124"/>
      <c r="P347" s="87"/>
      <c r="Q347" s="101"/>
      <c r="R347" s="124"/>
      <c r="S347" s="87"/>
      <c r="T347" s="125"/>
      <c r="U347" s="125"/>
      <c r="V347" s="126"/>
      <c r="W347" s="11"/>
      <c r="X347" s="197"/>
      <c r="Y347" s="19"/>
      <c r="Z347" s="142"/>
      <c r="AA347" s="50"/>
      <c r="AB347" s="143"/>
      <c r="AC347" s="51"/>
      <c r="AD347" s="52"/>
      <c r="AE347" s="35"/>
    </row>
    <row r="348" spans="1:31" ht="14.25" customHeight="1">
      <c r="A348" s="102" t="s">
        <v>19</v>
      </c>
      <c r="B348" s="54">
        <v>181748</v>
      </c>
      <c r="C348" s="93">
        <v>20.574728970723587</v>
      </c>
      <c r="D348" s="94">
        <v>20.672553170952312</v>
      </c>
      <c r="E348" s="81">
        <v>567174036.95</v>
      </c>
      <c r="F348" s="79">
        <v>0.915031434514444</v>
      </c>
      <c r="G348" s="80">
        <v>3120.6617786715674</v>
      </c>
      <c r="H348" s="81">
        <v>2743609036.869984</v>
      </c>
      <c r="I348" s="95">
        <v>0.43749331140495445</v>
      </c>
      <c r="J348" s="80">
        <v>15095.676633965624</v>
      </c>
      <c r="K348" s="81">
        <v>39616457.949999996</v>
      </c>
      <c r="L348" s="79">
        <v>6.079483634435052</v>
      </c>
      <c r="M348" s="80">
        <v>217.9746569425798</v>
      </c>
      <c r="N348" s="81">
        <v>77785182.04</v>
      </c>
      <c r="O348" s="96">
        <v>1.0818080109365693</v>
      </c>
      <c r="P348" s="80">
        <v>427.9837029293308</v>
      </c>
      <c r="Q348" s="81">
        <v>684575676.9399999</v>
      </c>
      <c r="R348" s="96">
        <v>1.2191812008659544</v>
      </c>
      <c r="S348" s="80">
        <v>3766.6201385434774</v>
      </c>
      <c r="T348" s="97">
        <v>82.85045117074915</v>
      </c>
      <c r="U348" s="97">
        <v>5.787009279541231</v>
      </c>
      <c r="V348" s="98">
        <v>11.362539549709643</v>
      </c>
      <c r="W348" s="55"/>
      <c r="X348" s="196"/>
      <c r="Y348" s="62" t="s">
        <v>589</v>
      </c>
      <c r="Z348" s="142"/>
      <c r="AA348" s="50"/>
      <c r="AB348" s="143"/>
      <c r="AC348" s="51"/>
      <c r="AD348" s="52"/>
      <c r="AE348" s="35"/>
    </row>
    <row r="349" spans="1:31" ht="14.25" customHeight="1">
      <c r="A349" s="120"/>
      <c r="B349" s="71"/>
      <c r="C349" s="121"/>
      <c r="D349" s="174"/>
      <c r="E349" s="86"/>
      <c r="F349" s="122"/>
      <c r="G349" s="87"/>
      <c r="H349" s="123"/>
      <c r="I349" s="100"/>
      <c r="J349" s="87"/>
      <c r="K349" s="86"/>
      <c r="L349" s="122"/>
      <c r="M349" s="87"/>
      <c r="N349" s="101"/>
      <c r="O349" s="124"/>
      <c r="P349" s="87"/>
      <c r="Q349" s="101"/>
      <c r="R349" s="124"/>
      <c r="S349" s="87"/>
      <c r="T349" s="125"/>
      <c r="U349" s="125"/>
      <c r="V349" s="126"/>
      <c r="W349" s="11"/>
      <c r="X349" s="197"/>
      <c r="Y349" s="19"/>
      <c r="Z349" s="142"/>
      <c r="AA349" s="50"/>
      <c r="AB349" s="143"/>
      <c r="AC349" s="51"/>
      <c r="AD349" s="52"/>
      <c r="AE349" s="35"/>
    </row>
    <row r="350" spans="1:31" ht="14.25" customHeight="1">
      <c r="A350" s="120" t="s">
        <v>39</v>
      </c>
      <c r="B350" s="71">
        <v>1890</v>
      </c>
      <c r="C350" s="121">
        <v>20.75</v>
      </c>
      <c r="D350" s="174">
        <v>20.75</v>
      </c>
      <c r="E350" s="86">
        <v>4884220.23</v>
      </c>
      <c r="F350" s="122">
        <v>1.5016278826082214</v>
      </c>
      <c r="G350" s="87">
        <v>2584.243507936508</v>
      </c>
      <c r="H350" s="123">
        <v>23538410.746987954</v>
      </c>
      <c r="I350" s="100">
        <v>1.5016278826082248</v>
      </c>
      <c r="J350" s="87">
        <v>12454.185580416906</v>
      </c>
      <c r="K350" s="86">
        <v>335435.09</v>
      </c>
      <c r="L350" s="122">
        <v>-3.166166853510818</v>
      </c>
      <c r="M350" s="87">
        <v>177.47888359788362</v>
      </c>
      <c r="N350" s="101">
        <v>836620.3</v>
      </c>
      <c r="O350" s="124">
        <v>0.6660196330553991</v>
      </c>
      <c r="P350" s="87">
        <v>442.65624338624343</v>
      </c>
      <c r="Q350" s="101">
        <v>6056275.62</v>
      </c>
      <c r="R350" s="124">
        <v>1.1157162359647834</v>
      </c>
      <c r="S350" s="87">
        <v>3204.378634920635</v>
      </c>
      <c r="T350" s="125">
        <v>80.64725809159921</v>
      </c>
      <c r="U350" s="125">
        <v>5.53863646648235</v>
      </c>
      <c r="V350" s="126">
        <v>13.814105441918445</v>
      </c>
      <c r="W350" s="11"/>
      <c r="X350" s="197">
        <v>47</v>
      </c>
      <c r="Y350" s="29" t="s">
        <v>389</v>
      </c>
      <c r="Z350" s="142" t="s">
        <v>348</v>
      </c>
      <c r="AA350" s="50" t="s">
        <v>494</v>
      </c>
      <c r="AB350" s="143">
        <v>2</v>
      </c>
      <c r="AC350" s="51">
        <v>1</v>
      </c>
      <c r="AD350" s="52">
        <v>3</v>
      </c>
      <c r="AE350" s="35">
        <v>0</v>
      </c>
    </row>
    <row r="351" spans="1:31" ht="14.25" customHeight="1">
      <c r="A351" s="120" t="s">
        <v>79</v>
      </c>
      <c r="B351" s="71">
        <v>6814</v>
      </c>
      <c r="C351" s="121">
        <v>19</v>
      </c>
      <c r="D351" s="174">
        <v>19</v>
      </c>
      <c r="E351" s="86">
        <v>19358486</v>
      </c>
      <c r="F351" s="122">
        <v>2.473936852105969</v>
      </c>
      <c r="G351" s="87">
        <v>2840.9870854123865</v>
      </c>
      <c r="H351" s="123">
        <v>101886768.42105263</v>
      </c>
      <c r="I351" s="100">
        <v>2.473936852105979</v>
      </c>
      <c r="J351" s="87">
        <v>14952.563607433613</v>
      </c>
      <c r="K351" s="86">
        <v>2379292.26</v>
      </c>
      <c r="L351" s="122">
        <v>7.343069430578554</v>
      </c>
      <c r="M351" s="87">
        <v>349.1770267097153</v>
      </c>
      <c r="N351" s="101">
        <v>4233591.47</v>
      </c>
      <c r="O351" s="124">
        <v>3.473808705211668</v>
      </c>
      <c r="P351" s="87">
        <v>621.3078177282066</v>
      </c>
      <c r="Q351" s="101">
        <v>25971369.729999997</v>
      </c>
      <c r="R351" s="124">
        <v>3.064573263058536</v>
      </c>
      <c r="S351" s="87">
        <v>3811.471929850308</v>
      </c>
      <c r="T351" s="125">
        <v>74.53779373691894</v>
      </c>
      <c r="U351" s="125">
        <v>9.161212075971628</v>
      </c>
      <c r="V351" s="126">
        <v>16.30099418710944</v>
      </c>
      <c r="W351" s="11"/>
      <c r="X351" s="197">
        <v>148</v>
      </c>
      <c r="Y351" s="29" t="s">
        <v>403</v>
      </c>
      <c r="Z351" s="142" t="s">
        <v>348</v>
      </c>
      <c r="AA351" s="50" t="s">
        <v>517</v>
      </c>
      <c r="AB351" s="143">
        <v>2</v>
      </c>
      <c r="AC351" s="51">
        <v>3</v>
      </c>
      <c r="AD351" s="52">
        <v>3</v>
      </c>
      <c r="AE351" s="35">
        <v>0</v>
      </c>
    </row>
    <row r="352" spans="1:31" ht="14.25" customHeight="1">
      <c r="A352" s="120" t="s">
        <v>118</v>
      </c>
      <c r="B352" s="71">
        <v>21929</v>
      </c>
      <c r="C352" s="121">
        <v>20.75</v>
      </c>
      <c r="D352" s="174">
        <v>21.25</v>
      </c>
      <c r="E352" s="86">
        <v>74083026.37</v>
      </c>
      <c r="F352" s="122">
        <v>1.9708002822691981</v>
      </c>
      <c r="G352" s="87">
        <v>3378.313027041817</v>
      </c>
      <c r="H352" s="123">
        <v>348626006.4470588</v>
      </c>
      <c r="I352" s="100">
        <v>-0.4285126655489172</v>
      </c>
      <c r="J352" s="87">
        <v>15897.943656667372</v>
      </c>
      <c r="K352" s="86">
        <v>6087118.02</v>
      </c>
      <c r="L352" s="122">
        <v>-12.137467212246003</v>
      </c>
      <c r="M352" s="87">
        <v>277.5830188335081</v>
      </c>
      <c r="N352" s="101">
        <v>6573690.56</v>
      </c>
      <c r="O352" s="124">
        <v>0.00436775259853256</v>
      </c>
      <c r="P352" s="87">
        <v>299.7715609466916</v>
      </c>
      <c r="Q352" s="101">
        <v>86743834.95</v>
      </c>
      <c r="R352" s="124">
        <v>0.6862397221560451</v>
      </c>
      <c r="S352" s="87">
        <v>3955.6676068220168</v>
      </c>
      <c r="T352" s="125">
        <v>85.40437071141965</v>
      </c>
      <c r="U352" s="125">
        <v>7.017349444497899</v>
      </c>
      <c r="V352" s="126">
        <v>7.578279844082452</v>
      </c>
      <c r="W352" s="11"/>
      <c r="X352" s="197">
        <v>240</v>
      </c>
      <c r="Y352" s="19" t="s">
        <v>118</v>
      </c>
      <c r="Z352" s="142" t="s">
        <v>348</v>
      </c>
      <c r="AA352" s="50" t="s">
        <v>531</v>
      </c>
      <c r="AB352" s="143">
        <v>1</v>
      </c>
      <c r="AC352" s="51">
        <v>5</v>
      </c>
      <c r="AD352" s="52">
        <v>1</v>
      </c>
      <c r="AE352" s="35">
        <v>0</v>
      </c>
    </row>
    <row r="353" spans="1:33" ht="14.25" customHeight="1">
      <c r="A353" s="120" t="s">
        <v>155</v>
      </c>
      <c r="B353" s="71">
        <v>7892</v>
      </c>
      <c r="C353" s="121">
        <v>20.5</v>
      </c>
      <c r="D353" s="174">
        <v>20.5</v>
      </c>
      <c r="E353" s="86">
        <v>23226407.15</v>
      </c>
      <c r="F353" s="122">
        <v>-0.5701564570641531</v>
      </c>
      <c r="G353" s="87">
        <v>2943.031823365433</v>
      </c>
      <c r="H353" s="123">
        <v>113299547.07317074</v>
      </c>
      <c r="I353" s="100">
        <v>-0.5701564570641471</v>
      </c>
      <c r="J353" s="87">
        <v>14356.252796904553</v>
      </c>
      <c r="K353" s="86">
        <v>1201440.59</v>
      </c>
      <c r="L353" s="122">
        <v>-0.11005315280939754</v>
      </c>
      <c r="M353" s="87">
        <v>152.23524961986823</v>
      </c>
      <c r="N353" s="101">
        <v>3973116.84</v>
      </c>
      <c r="O353" s="124">
        <v>-0.8235516853931494</v>
      </c>
      <c r="P353" s="87">
        <v>503.4359908768373</v>
      </c>
      <c r="Q353" s="101">
        <v>28400964.58</v>
      </c>
      <c r="R353" s="124">
        <v>-0.5863187925421884</v>
      </c>
      <c r="S353" s="87">
        <v>3598.7030638621386</v>
      </c>
      <c r="T353" s="125">
        <v>81.78034617301721</v>
      </c>
      <c r="U353" s="125">
        <v>4.23028093505689</v>
      </c>
      <c r="V353" s="126">
        <v>13.989372891925914</v>
      </c>
      <c r="W353" s="11"/>
      <c r="X353" s="197">
        <v>320</v>
      </c>
      <c r="Y353" s="19" t="s">
        <v>155</v>
      </c>
      <c r="Z353" s="142" t="s">
        <v>348</v>
      </c>
      <c r="AA353" s="50" t="s">
        <v>532</v>
      </c>
      <c r="AB353" s="143">
        <v>1</v>
      </c>
      <c r="AC353" s="51">
        <v>3</v>
      </c>
      <c r="AD353" s="52">
        <v>2</v>
      </c>
      <c r="AE353" s="35">
        <v>0</v>
      </c>
      <c r="AF353" s="17"/>
      <c r="AG353" s="17"/>
    </row>
    <row r="354" spans="1:31" ht="14.25" customHeight="1">
      <c r="A354" s="120" t="s">
        <v>119</v>
      </c>
      <c r="B354" s="71">
        <v>8469</v>
      </c>
      <c r="C354" s="121">
        <v>21</v>
      </c>
      <c r="D354" s="174">
        <v>21.25</v>
      </c>
      <c r="E354" s="86">
        <v>30435486.3</v>
      </c>
      <c r="F354" s="122">
        <v>1.7600996528105557</v>
      </c>
      <c r="G354" s="87">
        <v>3593.7520722635495</v>
      </c>
      <c r="H354" s="123">
        <v>143225817.88235295</v>
      </c>
      <c r="I354" s="100">
        <v>0.5629220098363108</v>
      </c>
      <c r="J354" s="87">
        <v>16911.77445771082</v>
      </c>
      <c r="K354" s="86">
        <v>1031755.4</v>
      </c>
      <c r="L354" s="122">
        <v>-15.485981771869488</v>
      </c>
      <c r="M354" s="87">
        <v>121.82729956311253</v>
      </c>
      <c r="N354" s="101">
        <v>3649824.72</v>
      </c>
      <c r="O354" s="124">
        <v>-0.41220494760918247</v>
      </c>
      <c r="P354" s="87">
        <v>430.96289054197666</v>
      </c>
      <c r="Q354" s="101">
        <v>35117066.42</v>
      </c>
      <c r="R354" s="124">
        <v>0.9261953302835266</v>
      </c>
      <c r="S354" s="87">
        <v>4146.542262368639</v>
      </c>
      <c r="T354" s="125">
        <v>86.66864690800672</v>
      </c>
      <c r="U354" s="125">
        <v>2.938045529373692</v>
      </c>
      <c r="V354" s="126">
        <v>10.393307562619576</v>
      </c>
      <c r="W354" s="11"/>
      <c r="X354" s="197">
        <v>241</v>
      </c>
      <c r="Y354" s="19" t="s">
        <v>119</v>
      </c>
      <c r="Z354" s="142" t="s">
        <v>348</v>
      </c>
      <c r="AA354" s="50" t="s">
        <v>531</v>
      </c>
      <c r="AB354" s="143">
        <v>2</v>
      </c>
      <c r="AC354" s="51">
        <v>3</v>
      </c>
      <c r="AD354" s="52">
        <v>2</v>
      </c>
      <c r="AE354" s="35">
        <v>0</v>
      </c>
    </row>
    <row r="355" spans="1:31" ht="14.25" customHeight="1">
      <c r="A355" s="120" t="s">
        <v>127</v>
      </c>
      <c r="B355" s="71">
        <v>6470</v>
      </c>
      <c r="C355" s="121">
        <v>19.5</v>
      </c>
      <c r="D355" s="174">
        <v>19.5</v>
      </c>
      <c r="E355" s="86">
        <v>18363700.6</v>
      </c>
      <c r="F355" s="122">
        <v>0.616226576349321</v>
      </c>
      <c r="G355" s="87">
        <v>2838.284482225657</v>
      </c>
      <c r="H355" s="123">
        <v>94172823.5897436</v>
      </c>
      <c r="I355" s="100">
        <v>0.6162265763493266</v>
      </c>
      <c r="J355" s="87">
        <v>14555.305037054652</v>
      </c>
      <c r="K355" s="86">
        <v>4667641.87</v>
      </c>
      <c r="L355" s="122">
        <v>77.99601169108624</v>
      </c>
      <c r="M355" s="87">
        <v>721.4284188562597</v>
      </c>
      <c r="N355" s="101">
        <v>5327971.6</v>
      </c>
      <c r="O355" s="124">
        <v>3.264494731295469</v>
      </c>
      <c r="P355" s="87">
        <v>823.4886553323029</v>
      </c>
      <c r="Q355" s="101">
        <v>28359314.07</v>
      </c>
      <c r="R355" s="124">
        <v>8.93560207009478</v>
      </c>
      <c r="S355" s="87">
        <v>4383.201556414219</v>
      </c>
      <c r="T355" s="125">
        <v>64.75368393844937</v>
      </c>
      <c r="U355" s="125">
        <v>16.458937823667892</v>
      </c>
      <c r="V355" s="126">
        <v>18.787378237882745</v>
      </c>
      <c r="W355" s="11"/>
      <c r="X355" s="197">
        <v>261</v>
      </c>
      <c r="Y355" s="19" t="s">
        <v>127</v>
      </c>
      <c r="Z355" s="142" t="s">
        <v>348</v>
      </c>
      <c r="AA355" s="50" t="s">
        <v>494</v>
      </c>
      <c r="AB355" s="143">
        <v>2</v>
      </c>
      <c r="AC355" s="51">
        <v>3</v>
      </c>
      <c r="AD355" s="52">
        <v>3</v>
      </c>
      <c r="AE355" s="35">
        <v>0</v>
      </c>
    </row>
    <row r="356" spans="1:31" ht="14.25" customHeight="1">
      <c r="A356" s="120" t="s">
        <v>132</v>
      </c>
      <c r="B356" s="71">
        <v>3840</v>
      </c>
      <c r="C356" s="121">
        <v>20</v>
      </c>
      <c r="D356" s="174">
        <v>20</v>
      </c>
      <c r="E356" s="86">
        <v>10214081.71</v>
      </c>
      <c r="F356" s="122">
        <v>-1.614901320588408</v>
      </c>
      <c r="G356" s="87">
        <v>2659.9171119791667</v>
      </c>
      <c r="H356" s="123">
        <v>51070408.550000004</v>
      </c>
      <c r="I356" s="100">
        <v>-1.6149013205884044</v>
      </c>
      <c r="J356" s="87">
        <v>13299.585559895835</v>
      </c>
      <c r="K356" s="86">
        <v>691003.07</v>
      </c>
      <c r="L356" s="122">
        <v>12.913963259397564</v>
      </c>
      <c r="M356" s="87">
        <v>179.94871614583332</v>
      </c>
      <c r="N356" s="101">
        <v>3296402.55</v>
      </c>
      <c r="O356" s="124">
        <v>-2.5031746336621135</v>
      </c>
      <c r="P356" s="87">
        <v>858.4381640624999</v>
      </c>
      <c r="Q356" s="101">
        <v>14201487.330000002</v>
      </c>
      <c r="R356" s="124">
        <v>-1.2052947403232337</v>
      </c>
      <c r="S356" s="87">
        <v>3698.3039921875006</v>
      </c>
      <c r="T356" s="125">
        <v>71.92261960071755</v>
      </c>
      <c r="U356" s="125">
        <v>4.865709160900965</v>
      </c>
      <c r="V356" s="126">
        <v>23.211671238381477</v>
      </c>
      <c r="W356" s="11"/>
      <c r="X356" s="197">
        <v>273</v>
      </c>
      <c r="Y356" s="19" t="s">
        <v>132</v>
      </c>
      <c r="Z356" s="142" t="s">
        <v>348</v>
      </c>
      <c r="AA356" s="50" t="s">
        <v>494</v>
      </c>
      <c r="AB356" s="143">
        <v>2</v>
      </c>
      <c r="AC356" s="51">
        <v>2</v>
      </c>
      <c r="AD356" s="52">
        <v>3</v>
      </c>
      <c r="AE356" s="35">
        <v>0</v>
      </c>
    </row>
    <row r="357" spans="1:31" ht="14.25" customHeight="1">
      <c r="A357" s="120" t="s">
        <v>194</v>
      </c>
      <c r="B357" s="71">
        <v>2375</v>
      </c>
      <c r="C357" s="121">
        <v>20.75</v>
      </c>
      <c r="D357" s="174">
        <v>21</v>
      </c>
      <c r="E357" s="86">
        <v>6966964.29</v>
      </c>
      <c r="F357" s="122">
        <v>2.320543419657302</v>
      </c>
      <c r="G357" s="87">
        <v>2933.4586484210527</v>
      </c>
      <c r="H357" s="123">
        <v>33176020.42857143</v>
      </c>
      <c r="I357" s="100">
        <v>1.1024417122804275</v>
      </c>
      <c r="J357" s="87">
        <v>13968.850706766918</v>
      </c>
      <c r="K357" s="86">
        <v>644102.11</v>
      </c>
      <c r="L357" s="122">
        <v>4.283168172175431</v>
      </c>
      <c r="M357" s="87">
        <v>271.20088842105264</v>
      </c>
      <c r="N357" s="101">
        <v>912387.37</v>
      </c>
      <c r="O357" s="124">
        <v>6.190857920647604</v>
      </c>
      <c r="P357" s="87">
        <v>384.16310315789474</v>
      </c>
      <c r="Q357" s="101">
        <v>8523453.77</v>
      </c>
      <c r="R357" s="124">
        <v>2.8681750673406334</v>
      </c>
      <c r="S357" s="87">
        <v>3588.82264</v>
      </c>
      <c r="T357" s="125">
        <v>81.73874673341486</v>
      </c>
      <c r="U357" s="125">
        <v>7.556820596212374</v>
      </c>
      <c r="V357" s="126">
        <v>10.704432670372777</v>
      </c>
      <c r="W357" s="11"/>
      <c r="X357" s="197">
        <v>498</v>
      </c>
      <c r="Y357" s="19" t="s">
        <v>194</v>
      </c>
      <c r="Z357" s="142" t="s">
        <v>348</v>
      </c>
      <c r="AA357" s="50" t="s">
        <v>494</v>
      </c>
      <c r="AB357" s="143">
        <v>2</v>
      </c>
      <c r="AC357" s="51">
        <v>2</v>
      </c>
      <c r="AD357" s="52">
        <v>3</v>
      </c>
      <c r="AE357" s="35">
        <v>0</v>
      </c>
    </row>
    <row r="358" spans="1:31" ht="14.25" customHeight="1">
      <c r="A358" s="120" t="s">
        <v>220</v>
      </c>
      <c r="B358" s="71">
        <v>947</v>
      </c>
      <c r="C358" s="121">
        <v>19.5</v>
      </c>
      <c r="D358" s="174">
        <v>19.5</v>
      </c>
      <c r="E358" s="86">
        <v>2531398.97</v>
      </c>
      <c r="F358" s="122">
        <v>0.4083803341845008</v>
      </c>
      <c r="G358" s="87">
        <v>2673.0717740232317</v>
      </c>
      <c r="H358" s="123">
        <v>12981533.179487182</v>
      </c>
      <c r="I358" s="100">
        <v>0.40838033418451153</v>
      </c>
      <c r="J358" s="87">
        <v>13708.060379606317</v>
      </c>
      <c r="K358" s="86">
        <v>320068.64</v>
      </c>
      <c r="L358" s="122">
        <v>2.18260572466378</v>
      </c>
      <c r="M358" s="87">
        <v>337.9816684266104</v>
      </c>
      <c r="N358" s="101">
        <v>1665666.33</v>
      </c>
      <c r="O358" s="124">
        <v>0.061815266391989414</v>
      </c>
      <c r="P358" s="87">
        <v>1758.8873600844775</v>
      </c>
      <c r="Q358" s="101">
        <v>4517133.94</v>
      </c>
      <c r="R358" s="124">
        <v>0.40367682788060266</v>
      </c>
      <c r="S358" s="87">
        <v>4769.940802534319</v>
      </c>
      <c r="T358" s="125">
        <v>56.03993602191039</v>
      </c>
      <c r="U358" s="125">
        <v>7.085657504324522</v>
      </c>
      <c r="V358" s="126">
        <v>36.874406473765085</v>
      </c>
      <c r="W358" s="11"/>
      <c r="X358" s="197">
        <v>583</v>
      </c>
      <c r="Y358" s="19" t="s">
        <v>220</v>
      </c>
      <c r="Z358" s="142" t="s">
        <v>348</v>
      </c>
      <c r="AA358" s="50" t="s">
        <v>532</v>
      </c>
      <c r="AB358" s="143">
        <v>2</v>
      </c>
      <c r="AC358" s="51">
        <v>1</v>
      </c>
      <c r="AD358" s="52">
        <v>3</v>
      </c>
      <c r="AE358" s="35">
        <v>0</v>
      </c>
    </row>
    <row r="359" spans="1:31" ht="14.25" customHeight="1">
      <c r="A359" s="120" t="s">
        <v>303</v>
      </c>
      <c r="B359" s="71">
        <v>3676</v>
      </c>
      <c r="C359" s="121">
        <v>20.25</v>
      </c>
      <c r="D359" s="174">
        <v>20.25</v>
      </c>
      <c r="E359" s="86">
        <v>9972774.48</v>
      </c>
      <c r="F359" s="122">
        <v>0.5254384815068733</v>
      </c>
      <c r="G359" s="87">
        <v>2712.9419151251363</v>
      </c>
      <c r="H359" s="123">
        <v>49248269.03703704</v>
      </c>
      <c r="I359" s="100">
        <v>0.5254384815068663</v>
      </c>
      <c r="J359" s="87">
        <v>13397.244025309314</v>
      </c>
      <c r="K359" s="86">
        <v>771841.85</v>
      </c>
      <c r="L359" s="122">
        <v>2.984868849916456</v>
      </c>
      <c r="M359" s="87">
        <v>209.967859085963</v>
      </c>
      <c r="N359" s="101">
        <v>687424.59</v>
      </c>
      <c r="O359" s="124">
        <v>1.5076851666738962</v>
      </c>
      <c r="P359" s="87">
        <v>187.00342491838956</v>
      </c>
      <c r="Q359" s="101">
        <v>11432040.92</v>
      </c>
      <c r="R359" s="124">
        <v>0.7465004312119021</v>
      </c>
      <c r="S359" s="87">
        <v>3109.9131991294885</v>
      </c>
      <c r="T359" s="125">
        <v>87.2352937659009</v>
      </c>
      <c r="U359" s="125">
        <v>6.751566543552925</v>
      </c>
      <c r="V359" s="126">
        <v>6.013139690546174</v>
      </c>
      <c r="W359" s="11"/>
      <c r="X359" s="197">
        <v>854</v>
      </c>
      <c r="Y359" s="19" t="s">
        <v>303</v>
      </c>
      <c r="Z359" s="142" t="s">
        <v>348</v>
      </c>
      <c r="AA359" s="50" t="s">
        <v>544</v>
      </c>
      <c r="AB359" s="143">
        <v>2</v>
      </c>
      <c r="AC359" s="51">
        <v>2</v>
      </c>
      <c r="AD359" s="52">
        <v>3</v>
      </c>
      <c r="AE359" s="35">
        <v>0</v>
      </c>
    </row>
    <row r="360" spans="1:31" ht="14.25" customHeight="1">
      <c r="A360" s="120" t="s">
        <v>233</v>
      </c>
      <c r="B360" s="71">
        <v>3633</v>
      </c>
      <c r="C360" s="121">
        <v>21</v>
      </c>
      <c r="D360" s="174">
        <v>21</v>
      </c>
      <c r="E360" s="86">
        <v>8368909.71</v>
      </c>
      <c r="F360" s="122">
        <v>-2.558862385300459</v>
      </c>
      <c r="G360" s="87">
        <v>2303.5809826589593</v>
      </c>
      <c r="H360" s="123">
        <v>39851951</v>
      </c>
      <c r="I360" s="100">
        <v>-2.5588623853004635</v>
      </c>
      <c r="J360" s="87">
        <v>10969.43325075695</v>
      </c>
      <c r="K360" s="86">
        <v>703964.23</v>
      </c>
      <c r="L360" s="122">
        <v>1.7621826761289607</v>
      </c>
      <c r="M360" s="87">
        <v>193.76939994494907</v>
      </c>
      <c r="N360" s="101">
        <v>1137869.78</v>
      </c>
      <c r="O360" s="124">
        <v>0.046206766333063004</v>
      </c>
      <c r="P360" s="87">
        <v>313.2039031103771</v>
      </c>
      <c r="Q360" s="101">
        <v>10210743.719999999</v>
      </c>
      <c r="R360" s="124">
        <v>-1.9875280908985593</v>
      </c>
      <c r="S360" s="87">
        <v>2810.5542857142855</v>
      </c>
      <c r="T360" s="125">
        <v>81.96180356194466</v>
      </c>
      <c r="U360" s="125">
        <v>6.894348240482526</v>
      </c>
      <c r="V360" s="126">
        <v>11.143848197572822</v>
      </c>
      <c r="W360" s="11"/>
      <c r="X360" s="197">
        <v>614</v>
      </c>
      <c r="Y360" s="19" t="s">
        <v>233</v>
      </c>
      <c r="Z360" s="142" t="s">
        <v>348</v>
      </c>
      <c r="AA360" s="50" t="s">
        <v>532</v>
      </c>
      <c r="AB360" s="143">
        <v>2</v>
      </c>
      <c r="AC360" s="51">
        <v>2</v>
      </c>
      <c r="AD360" s="52">
        <v>3</v>
      </c>
      <c r="AE360" s="35">
        <v>0</v>
      </c>
    </row>
    <row r="361" spans="1:31" ht="14.25" customHeight="1">
      <c r="A361" s="120" t="s">
        <v>248</v>
      </c>
      <c r="B361" s="71">
        <v>4093</v>
      </c>
      <c r="C361" s="121">
        <v>19.25</v>
      </c>
      <c r="D361" s="174">
        <v>19.75</v>
      </c>
      <c r="E361" s="86">
        <v>8601431.23</v>
      </c>
      <c r="F361" s="122">
        <v>-0.09964134352097292</v>
      </c>
      <c r="G361" s="87">
        <v>2101.497979477156</v>
      </c>
      <c r="H361" s="123">
        <v>43551550.531645566</v>
      </c>
      <c r="I361" s="100">
        <v>-2.6287643474824898</v>
      </c>
      <c r="J361" s="87">
        <v>10640.49609861851</v>
      </c>
      <c r="K361" s="86">
        <v>610142.29</v>
      </c>
      <c r="L361" s="122">
        <v>0.6736864962152734</v>
      </c>
      <c r="M361" s="87">
        <v>149.0697019301246</v>
      </c>
      <c r="N361" s="101">
        <v>749616.89</v>
      </c>
      <c r="O361" s="124">
        <v>1.1228225020945866</v>
      </c>
      <c r="P361" s="87">
        <v>183.14607622770583</v>
      </c>
      <c r="Q361" s="101">
        <v>9961190.41</v>
      </c>
      <c r="R361" s="124">
        <v>0.0384360791805232</v>
      </c>
      <c r="S361" s="87">
        <v>2433.7137576349865</v>
      </c>
      <c r="T361" s="125">
        <v>86.34943090100012</v>
      </c>
      <c r="U361" s="125">
        <v>6.125194528833426</v>
      </c>
      <c r="V361" s="126">
        <v>7.525374570166458</v>
      </c>
      <c r="W361" s="11"/>
      <c r="X361" s="197">
        <v>683</v>
      </c>
      <c r="Y361" s="19" t="s">
        <v>248</v>
      </c>
      <c r="Z361" s="142" t="s">
        <v>348</v>
      </c>
      <c r="AA361" s="50" t="s">
        <v>547</v>
      </c>
      <c r="AB361" s="143">
        <v>2</v>
      </c>
      <c r="AC361" s="51">
        <v>2</v>
      </c>
      <c r="AD361" s="52">
        <v>3</v>
      </c>
      <c r="AE361" s="35">
        <v>0</v>
      </c>
    </row>
    <row r="362" spans="1:33" ht="14.25" customHeight="1">
      <c r="A362" s="120" t="s">
        <v>256</v>
      </c>
      <c r="B362" s="71">
        <v>61551</v>
      </c>
      <c r="C362" s="121">
        <v>21</v>
      </c>
      <c r="D362" s="174">
        <v>21</v>
      </c>
      <c r="E362" s="86">
        <v>205596386.38</v>
      </c>
      <c r="F362" s="122">
        <v>1.257635734516436</v>
      </c>
      <c r="G362" s="87">
        <v>3340.2607005572613</v>
      </c>
      <c r="H362" s="123">
        <v>979030411.3333334</v>
      </c>
      <c r="I362" s="100">
        <v>1.2576357345164364</v>
      </c>
      <c r="J362" s="87">
        <v>15906.00333598696</v>
      </c>
      <c r="K362" s="86">
        <v>10860789.97</v>
      </c>
      <c r="L362" s="122">
        <v>3.607203432932764</v>
      </c>
      <c r="M362" s="87">
        <v>176.4518849409433</v>
      </c>
      <c r="N362" s="101">
        <v>25103022.69</v>
      </c>
      <c r="O362" s="124">
        <v>0.4183143256159761</v>
      </c>
      <c r="P362" s="87">
        <v>407.84102110444996</v>
      </c>
      <c r="Q362" s="101">
        <v>241560199.04</v>
      </c>
      <c r="R362" s="124">
        <v>1.2729297224508114</v>
      </c>
      <c r="S362" s="87">
        <v>3924.553606602655</v>
      </c>
      <c r="T362" s="125">
        <v>85.1118632941494</v>
      </c>
      <c r="U362" s="125">
        <v>4.496100770392874</v>
      </c>
      <c r="V362" s="126">
        <v>10.392035935457722</v>
      </c>
      <c r="W362" s="11"/>
      <c r="X362" s="197">
        <v>698</v>
      </c>
      <c r="Y362" s="19" t="s">
        <v>256</v>
      </c>
      <c r="Z362" s="142" t="s">
        <v>348</v>
      </c>
      <c r="AA362" s="50" t="s">
        <v>547</v>
      </c>
      <c r="AB362" s="143">
        <v>1</v>
      </c>
      <c r="AC362" s="51">
        <v>6</v>
      </c>
      <c r="AD362" s="52">
        <v>1</v>
      </c>
      <c r="AE362" s="35">
        <v>0</v>
      </c>
      <c r="AF362" s="17"/>
      <c r="AG362" s="17"/>
    </row>
    <row r="363" spans="1:31" ht="14.25" customHeight="1">
      <c r="A363" s="120" t="s">
        <v>262</v>
      </c>
      <c r="B363" s="71">
        <v>3781</v>
      </c>
      <c r="C363" s="121">
        <v>20.5</v>
      </c>
      <c r="D363" s="174">
        <v>20.5</v>
      </c>
      <c r="E363" s="86">
        <v>9370355.68</v>
      </c>
      <c r="F363" s="122">
        <v>-3.6093730670851096</v>
      </c>
      <c r="G363" s="87">
        <v>2478.2744459137793</v>
      </c>
      <c r="H363" s="123">
        <v>45709052.09756097</v>
      </c>
      <c r="I363" s="100">
        <v>-3.6093730670851247</v>
      </c>
      <c r="J363" s="87">
        <v>12089.1436386038</v>
      </c>
      <c r="K363" s="86">
        <v>1188214.36</v>
      </c>
      <c r="L363" s="122">
        <v>9.486233534888967</v>
      </c>
      <c r="M363" s="87">
        <v>314.25928590320024</v>
      </c>
      <c r="N363" s="101">
        <v>1249504.88</v>
      </c>
      <c r="O363" s="124">
        <v>0.6799207981270067</v>
      </c>
      <c r="P363" s="87">
        <v>330.46942078815124</v>
      </c>
      <c r="Q363" s="101">
        <v>11808074.919999998</v>
      </c>
      <c r="R363" s="124">
        <v>-1.9878427680157678</v>
      </c>
      <c r="S363" s="87">
        <v>3123.0031526051303</v>
      </c>
      <c r="T363" s="125">
        <v>79.355489726178</v>
      </c>
      <c r="U363" s="125">
        <v>10.062727142656039</v>
      </c>
      <c r="V363" s="126">
        <v>10.581783131165974</v>
      </c>
      <c r="W363" s="11"/>
      <c r="X363" s="197">
        <v>732</v>
      </c>
      <c r="Y363" s="19" t="s">
        <v>262</v>
      </c>
      <c r="Z363" s="142" t="s">
        <v>348</v>
      </c>
      <c r="AA363" s="50" t="s">
        <v>532</v>
      </c>
      <c r="AB363" s="143">
        <v>2</v>
      </c>
      <c r="AC363" s="51">
        <v>2</v>
      </c>
      <c r="AD363" s="52">
        <v>3</v>
      </c>
      <c r="AE363" s="35">
        <v>0</v>
      </c>
    </row>
    <row r="364" spans="1:31" ht="14.25" customHeight="1">
      <c r="A364" s="120" t="s">
        <v>268</v>
      </c>
      <c r="B364" s="71">
        <v>1103</v>
      </c>
      <c r="C364" s="121">
        <v>21.75</v>
      </c>
      <c r="D364" s="174">
        <v>21.75</v>
      </c>
      <c r="E364" s="86">
        <v>2933992.07</v>
      </c>
      <c r="F364" s="122">
        <v>-0.44635408352481054</v>
      </c>
      <c r="G364" s="87">
        <v>2660.010942883046</v>
      </c>
      <c r="H364" s="123">
        <v>13489618.712643677</v>
      </c>
      <c r="I364" s="100">
        <v>-0.4463540835248138</v>
      </c>
      <c r="J364" s="87">
        <v>12229.935369577224</v>
      </c>
      <c r="K364" s="86">
        <v>995047.43</v>
      </c>
      <c r="L364" s="122">
        <v>6.682219227900502</v>
      </c>
      <c r="M364" s="87">
        <v>902.1282230281053</v>
      </c>
      <c r="N364" s="101">
        <v>391188.14</v>
      </c>
      <c r="O364" s="124">
        <v>-0.4275508927492954</v>
      </c>
      <c r="P364" s="87">
        <v>354.65833182230284</v>
      </c>
      <c r="Q364" s="101">
        <v>4320227.64</v>
      </c>
      <c r="R364" s="124">
        <v>1.1115136635180525</v>
      </c>
      <c r="S364" s="87">
        <v>3916.797497733454</v>
      </c>
      <c r="T364" s="125">
        <v>67.91290446908025</v>
      </c>
      <c r="U364" s="125">
        <v>23.032291650261282</v>
      </c>
      <c r="V364" s="126">
        <v>9.054803880658474</v>
      </c>
      <c r="W364" s="11"/>
      <c r="X364" s="197">
        <v>742</v>
      </c>
      <c r="Y364" s="19" t="s">
        <v>268</v>
      </c>
      <c r="Z364" s="142" t="s">
        <v>348</v>
      </c>
      <c r="AA364" s="50" t="s">
        <v>532</v>
      </c>
      <c r="AB364" s="143">
        <v>2</v>
      </c>
      <c r="AC364" s="51">
        <v>1</v>
      </c>
      <c r="AD364" s="52">
        <v>3</v>
      </c>
      <c r="AE364" s="35">
        <v>0</v>
      </c>
    </row>
    <row r="365" spans="1:31" ht="14.25" customHeight="1">
      <c r="A365" s="120" t="s">
        <v>274</v>
      </c>
      <c r="B365" s="71">
        <v>3296</v>
      </c>
      <c r="C365" s="121">
        <v>21.25</v>
      </c>
      <c r="D365" s="174">
        <v>21.75</v>
      </c>
      <c r="E365" s="86">
        <v>10638829.3</v>
      </c>
      <c r="F365" s="122">
        <v>1.5904060892748169</v>
      </c>
      <c r="G365" s="87">
        <v>3227.8001516990294</v>
      </c>
      <c r="H365" s="123">
        <v>48914157.701149434</v>
      </c>
      <c r="I365" s="100">
        <v>-0.7450055449613656</v>
      </c>
      <c r="J365" s="87">
        <v>14840.460467581746</v>
      </c>
      <c r="K365" s="86">
        <v>316576.17</v>
      </c>
      <c r="L365" s="122">
        <v>-4.6596596581523535</v>
      </c>
      <c r="M365" s="87">
        <v>96.04859526699029</v>
      </c>
      <c r="N365" s="101">
        <v>758272.74</v>
      </c>
      <c r="O365" s="124">
        <v>27.38466175073775</v>
      </c>
      <c r="P365" s="87">
        <v>230.05847694174756</v>
      </c>
      <c r="Q365" s="101">
        <v>11713678.21</v>
      </c>
      <c r="R365" s="124">
        <v>2.7552745137481054</v>
      </c>
      <c r="S365" s="87">
        <v>3553.9072239077673</v>
      </c>
      <c r="T365" s="125">
        <v>90.82398465511544</v>
      </c>
      <c r="U365" s="125">
        <v>2.702619658185061</v>
      </c>
      <c r="V365" s="126">
        <v>6.473395686699506</v>
      </c>
      <c r="W365" s="11"/>
      <c r="X365" s="197">
        <v>751</v>
      </c>
      <c r="Y365" s="19" t="s">
        <v>274</v>
      </c>
      <c r="Z365" s="142" t="s">
        <v>348</v>
      </c>
      <c r="AA365" s="50" t="s">
        <v>531</v>
      </c>
      <c r="AB365" s="143">
        <v>2</v>
      </c>
      <c r="AC365" s="51">
        <v>2</v>
      </c>
      <c r="AD365" s="52">
        <v>3</v>
      </c>
      <c r="AE365" s="35">
        <v>0</v>
      </c>
    </row>
    <row r="366" spans="1:33" s="17" customFormat="1" ht="14.25" customHeight="1">
      <c r="A366" s="120" t="s">
        <v>277</v>
      </c>
      <c r="B366" s="71">
        <v>8820</v>
      </c>
      <c r="C366" s="121">
        <v>20</v>
      </c>
      <c r="D366" s="174">
        <v>20</v>
      </c>
      <c r="E366" s="86">
        <v>27293750.03</v>
      </c>
      <c r="F366" s="122">
        <v>0.14023826987152277</v>
      </c>
      <c r="G366" s="87">
        <v>3094.5294818594107</v>
      </c>
      <c r="H366" s="123">
        <v>136468750.15</v>
      </c>
      <c r="I366" s="100">
        <v>0.14023826987152824</v>
      </c>
      <c r="J366" s="87">
        <v>15472.647409297053</v>
      </c>
      <c r="K366" s="86">
        <v>2351917.73</v>
      </c>
      <c r="L366" s="122">
        <v>9.79728611202669</v>
      </c>
      <c r="M366" s="87">
        <v>266.6573390022676</v>
      </c>
      <c r="N366" s="101">
        <v>6857899.86</v>
      </c>
      <c r="O366" s="124">
        <v>5.6392579699595204</v>
      </c>
      <c r="P366" s="87">
        <v>777.5396666666667</v>
      </c>
      <c r="Q366" s="101">
        <v>36503567.620000005</v>
      </c>
      <c r="R366" s="124">
        <v>1.7113017770831773</v>
      </c>
      <c r="S366" s="87">
        <v>4138.726487528345</v>
      </c>
      <c r="T366" s="125">
        <v>74.7700890886237</v>
      </c>
      <c r="U366" s="125">
        <v>6.442980462850441</v>
      </c>
      <c r="V366" s="126">
        <v>18.78693044852584</v>
      </c>
      <c r="W366" s="11"/>
      <c r="X366" s="197">
        <v>758</v>
      </c>
      <c r="Y366" s="19" t="s">
        <v>277</v>
      </c>
      <c r="Z366" s="142" t="s">
        <v>348</v>
      </c>
      <c r="AA366" s="50" t="s">
        <v>517</v>
      </c>
      <c r="AB366" s="143">
        <v>2</v>
      </c>
      <c r="AC366" s="51">
        <v>3</v>
      </c>
      <c r="AD366" s="52">
        <v>2</v>
      </c>
      <c r="AE366" s="35">
        <v>0</v>
      </c>
      <c r="AF366" s="1"/>
      <c r="AG366" s="1"/>
    </row>
    <row r="367" spans="1:31" ht="14.25" customHeight="1">
      <c r="A367" s="120" t="s">
        <v>296</v>
      </c>
      <c r="B367" s="71">
        <v>3239</v>
      </c>
      <c r="C367" s="121">
        <v>19.5</v>
      </c>
      <c r="D367" s="174">
        <v>19.5</v>
      </c>
      <c r="E367" s="86">
        <v>8342983.17</v>
      </c>
      <c r="F367" s="122">
        <v>-1.347323592068806</v>
      </c>
      <c r="G367" s="87">
        <v>2575.7898024081505</v>
      </c>
      <c r="H367" s="123">
        <v>42784529.07692308</v>
      </c>
      <c r="I367" s="100">
        <v>-1.347323592068789</v>
      </c>
      <c r="J367" s="87">
        <v>13209.178473887952</v>
      </c>
      <c r="K367" s="86">
        <v>542063.94</v>
      </c>
      <c r="L367" s="122">
        <v>0.6034380714301688</v>
      </c>
      <c r="M367" s="87">
        <v>167.3553380673047</v>
      </c>
      <c r="N367" s="101">
        <v>2602550.93</v>
      </c>
      <c r="O367" s="124">
        <v>-0.8711709049077532</v>
      </c>
      <c r="P367" s="87">
        <v>803.504455078728</v>
      </c>
      <c r="Q367" s="101">
        <v>11487598.04</v>
      </c>
      <c r="R367" s="124">
        <v>-1.1493057650004732</v>
      </c>
      <c r="S367" s="87">
        <v>3546.649595554183</v>
      </c>
      <c r="T367" s="125">
        <v>72.62600189308156</v>
      </c>
      <c r="U367" s="125">
        <v>4.718688259395259</v>
      </c>
      <c r="V367" s="126">
        <v>22.655309847523185</v>
      </c>
      <c r="W367" s="11"/>
      <c r="X367" s="197">
        <v>845</v>
      </c>
      <c r="Y367" s="19" t="s">
        <v>296</v>
      </c>
      <c r="Z367" s="142" t="s">
        <v>348</v>
      </c>
      <c r="AA367" s="50" t="s">
        <v>531</v>
      </c>
      <c r="AB367" s="143">
        <v>2</v>
      </c>
      <c r="AC367" s="51">
        <v>2</v>
      </c>
      <c r="AD367" s="52">
        <v>3</v>
      </c>
      <c r="AE367" s="35">
        <v>0</v>
      </c>
    </row>
    <row r="368" spans="1:31" ht="14.25" customHeight="1">
      <c r="A368" s="120" t="s">
        <v>301</v>
      </c>
      <c r="B368" s="71">
        <v>22322</v>
      </c>
      <c r="C368" s="121">
        <v>20.5</v>
      </c>
      <c r="D368" s="174">
        <v>20.5</v>
      </c>
      <c r="E368" s="86">
        <v>71765859.05</v>
      </c>
      <c r="F368" s="122">
        <v>1.0496129492520274</v>
      </c>
      <c r="G368" s="87">
        <v>3215.0281807185734</v>
      </c>
      <c r="H368" s="123">
        <v>350077361.2195122</v>
      </c>
      <c r="I368" s="100">
        <v>1.0496129492520425</v>
      </c>
      <c r="J368" s="87">
        <v>15683.064296188166</v>
      </c>
      <c r="K368" s="86">
        <v>2940020.14</v>
      </c>
      <c r="L368" s="122">
        <v>8.181368191888653</v>
      </c>
      <c r="M368" s="87">
        <v>131.70953050801901</v>
      </c>
      <c r="N368" s="101">
        <v>6295055.49</v>
      </c>
      <c r="O368" s="124">
        <v>-1.675022529185457</v>
      </c>
      <c r="P368" s="87">
        <v>282.0112664635785</v>
      </c>
      <c r="Q368" s="101">
        <v>81000934.67999999</v>
      </c>
      <c r="R368" s="124">
        <v>1.0737940877318957</v>
      </c>
      <c r="S368" s="87">
        <v>3628.7489776901707</v>
      </c>
      <c r="T368" s="125">
        <v>88.59880362308927</v>
      </c>
      <c r="U368" s="125">
        <v>3.6296126107862343</v>
      </c>
      <c r="V368" s="126">
        <v>7.771583766124513</v>
      </c>
      <c r="W368" s="11"/>
      <c r="X368" s="197">
        <v>851</v>
      </c>
      <c r="Y368" s="29" t="s">
        <v>462</v>
      </c>
      <c r="Z368" s="142" t="s">
        <v>348</v>
      </c>
      <c r="AA368" s="50" t="s">
        <v>531</v>
      </c>
      <c r="AB368" s="143">
        <v>1</v>
      </c>
      <c r="AC368" s="51">
        <v>5</v>
      </c>
      <c r="AD368" s="52">
        <v>1</v>
      </c>
      <c r="AE368" s="35">
        <v>0</v>
      </c>
    </row>
    <row r="369" spans="1:31" ht="14.25" customHeight="1">
      <c r="A369" s="120" t="s">
        <v>310</v>
      </c>
      <c r="B369" s="71">
        <v>1260</v>
      </c>
      <c r="C369" s="121">
        <v>20.75</v>
      </c>
      <c r="D369" s="174">
        <v>20.75</v>
      </c>
      <c r="E369" s="86">
        <v>3701518.69</v>
      </c>
      <c r="F369" s="122">
        <v>0.12866827328162594</v>
      </c>
      <c r="G369" s="87">
        <v>2937.713246031746</v>
      </c>
      <c r="H369" s="123">
        <v>17838644.289156627</v>
      </c>
      <c r="I369" s="100">
        <v>0.12866827328162847</v>
      </c>
      <c r="J369" s="87">
        <v>14157.654197743355</v>
      </c>
      <c r="K369" s="86">
        <v>136147.01</v>
      </c>
      <c r="L369" s="122">
        <v>11.589068145657967</v>
      </c>
      <c r="M369" s="87">
        <v>108.05318253968255</v>
      </c>
      <c r="N369" s="101">
        <v>554454.25</v>
      </c>
      <c r="O369" s="124">
        <v>-0.326370434487944</v>
      </c>
      <c r="P369" s="87">
        <v>440.04305555555555</v>
      </c>
      <c r="Q369" s="101">
        <v>4392119.95</v>
      </c>
      <c r="R369" s="124">
        <v>0.39040997336309186</v>
      </c>
      <c r="S369" s="87">
        <v>3485.8094841269844</v>
      </c>
      <c r="T369" s="125">
        <v>84.27635702435677</v>
      </c>
      <c r="U369" s="125">
        <v>3.0998017255881183</v>
      </c>
      <c r="V369" s="126">
        <v>12.623841250055113</v>
      </c>
      <c r="W369" s="11"/>
      <c r="X369" s="197">
        <v>890</v>
      </c>
      <c r="Y369" s="19" t="s">
        <v>310</v>
      </c>
      <c r="Z369" s="142" t="s">
        <v>348</v>
      </c>
      <c r="AA369" s="50" t="s">
        <v>517</v>
      </c>
      <c r="AB369" s="143">
        <v>2</v>
      </c>
      <c r="AC369" s="51">
        <v>1</v>
      </c>
      <c r="AD369" s="52">
        <v>3</v>
      </c>
      <c r="AE369" s="35">
        <v>0</v>
      </c>
    </row>
    <row r="370" spans="1:31" ht="14.25" customHeight="1">
      <c r="A370" s="120" t="s">
        <v>329</v>
      </c>
      <c r="B370" s="71">
        <v>4348</v>
      </c>
      <c r="C370" s="121">
        <v>19.25</v>
      </c>
      <c r="D370" s="174">
        <v>19.25</v>
      </c>
      <c r="E370" s="86">
        <v>10523475.54</v>
      </c>
      <c r="F370" s="122">
        <v>-1.7673277312884226</v>
      </c>
      <c r="G370" s="87">
        <v>2420.302562097516</v>
      </c>
      <c r="H370" s="123">
        <v>54667405.4025974</v>
      </c>
      <c r="I370" s="100">
        <v>-1.7673277312884261</v>
      </c>
      <c r="J370" s="87">
        <v>12573.000322584498</v>
      </c>
      <c r="K370" s="86">
        <v>841875.78</v>
      </c>
      <c r="L370" s="122">
        <v>-2.7602716590487333</v>
      </c>
      <c r="M370" s="87">
        <v>193.6236844526219</v>
      </c>
      <c r="N370" s="101">
        <v>929050.06</v>
      </c>
      <c r="O370" s="124">
        <v>7.7777728151887775</v>
      </c>
      <c r="P370" s="87">
        <v>213.67296688132475</v>
      </c>
      <c r="Q370" s="101">
        <v>12294401.379999999</v>
      </c>
      <c r="R370" s="124">
        <v>-1.175051526878972</v>
      </c>
      <c r="S370" s="87">
        <v>2827.5992134314624</v>
      </c>
      <c r="T370" s="125">
        <v>85.59567249137591</v>
      </c>
      <c r="U370" s="125">
        <v>6.847635390931088</v>
      </c>
      <c r="V370" s="126">
        <v>7.5566921176930055</v>
      </c>
      <c r="W370" s="11"/>
      <c r="X370" s="197">
        <v>976</v>
      </c>
      <c r="Y370" s="29" t="s">
        <v>472</v>
      </c>
      <c r="Z370" s="142" t="s">
        <v>348</v>
      </c>
      <c r="AA370" s="50" t="s">
        <v>544</v>
      </c>
      <c r="AB370" s="143">
        <v>2</v>
      </c>
      <c r="AC370" s="51">
        <v>2</v>
      </c>
      <c r="AD370" s="52">
        <v>3</v>
      </c>
      <c r="AE370" s="35">
        <v>0</v>
      </c>
    </row>
    <row r="371" spans="1:31" ht="14.25" customHeight="1">
      <c r="A371" s="120"/>
      <c r="B371" s="71"/>
      <c r="C371" s="121"/>
      <c r="D371" s="174"/>
      <c r="E371" s="86"/>
      <c r="F371" s="122"/>
      <c r="G371" s="87"/>
      <c r="H371" s="123"/>
      <c r="I371" s="100"/>
      <c r="J371" s="87"/>
      <c r="K371" s="86"/>
      <c r="L371" s="122"/>
      <c r="M371" s="87"/>
      <c r="N371" s="101"/>
      <c r="O371" s="124"/>
      <c r="P371" s="87"/>
      <c r="Q371" s="101"/>
      <c r="R371" s="124"/>
      <c r="S371" s="87"/>
      <c r="T371" s="125"/>
      <c r="U371" s="125"/>
      <c r="V371" s="126"/>
      <c r="W371" s="11"/>
      <c r="X371" s="197"/>
      <c r="Y371" s="29"/>
      <c r="Z371" s="142"/>
      <c r="AA371" s="50"/>
      <c r="AB371" s="143"/>
      <c r="AC371" s="51"/>
      <c r="AD371" s="52"/>
      <c r="AE371" s="35"/>
    </row>
    <row r="372" spans="1:31" ht="14.25" customHeight="1">
      <c r="A372" s="102" t="s">
        <v>379</v>
      </c>
      <c r="B372" s="54">
        <v>28916</v>
      </c>
      <c r="C372" s="93">
        <v>17.506489031152608</v>
      </c>
      <c r="D372" s="94">
        <v>17.719042856282513</v>
      </c>
      <c r="E372" s="81">
        <v>94403941.60000001</v>
      </c>
      <c r="F372" s="79">
        <v>3.496261770082368</v>
      </c>
      <c r="G372" s="80">
        <v>3264.7648914096008</v>
      </c>
      <c r="H372" s="81">
        <v>532782398.9461591</v>
      </c>
      <c r="I372" s="95">
        <v>2.254742885326282</v>
      </c>
      <c r="J372" s="80">
        <v>18425.17633649741</v>
      </c>
      <c r="K372" s="81">
        <v>11552598.51</v>
      </c>
      <c r="L372" s="79">
        <v>68.05836563080146</v>
      </c>
      <c r="M372" s="80">
        <v>399.5227040392862</v>
      </c>
      <c r="N372" s="81">
        <v>3226943.8899999997</v>
      </c>
      <c r="O372" s="96">
        <v>2.3434121579909553</v>
      </c>
      <c r="P372" s="80">
        <v>111.59717422880065</v>
      </c>
      <c r="Q372" s="81">
        <v>109183484</v>
      </c>
      <c r="R372" s="96">
        <v>7.844012127796829</v>
      </c>
      <c r="S372" s="80">
        <v>3775.884769677687</v>
      </c>
      <c r="T372" s="97">
        <v>86.46357319024551</v>
      </c>
      <c r="U372" s="97">
        <v>10.580902977963223</v>
      </c>
      <c r="V372" s="98">
        <v>2.955523831791262</v>
      </c>
      <c r="W372" s="55"/>
      <c r="X372" s="196"/>
      <c r="Y372" s="62" t="s">
        <v>559</v>
      </c>
      <c r="Z372" s="142"/>
      <c r="AA372" s="50"/>
      <c r="AB372" s="143"/>
      <c r="AC372" s="51"/>
      <c r="AD372" s="52"/>
      <c r="AE372" s="35"/>
    </row>
    <row r="373" spans="1:31" ht="14.25" customHeight="1">
      <c r="A373" s="120"/>
      <c r="B373" s="71"/>
      <c r="C373" s="121"/>
      <c r="D373" s="174"/>
      <c r="E373" s="86"/>
      <c r="F373" s="122"/>
      <c r="G373" s="87"/>
      <c r="H373" s="123"/>
      <c r="I373" s="100"/>
      <c r="J373" s="87"/>
      <c r="K373" s="86"/>
      <c r="L373" s="122"/>
      <c r="M373" s="87"/>
      <c r="N373" s="101"/>
      <c r="O373" s="124"/>
      <c r="P373" s="87"/>
      <c r="Q373" s="101"/>
      <c r="R373" s="124"/>
      <c r="S373" s="87"/>
      <c r="T373" s="125"/>
      <c r="U373" s="125"/>
      <c r="V373" s="126"/>
      <c r="W373" s="11"/>
      <c r="X373" s="197"/>
      <c r="Y373" s="29"/>
      <c r="Z373" s="142"/>
      <c r="AA373" s="50"/>
      <c r="AB373" s="143"/>
      <c r="AC373" s="51"/>
      <c r="AD373" s="52"/>
      <c r="AE373" s="35"/>
    </row>
    <row r="374" spans="1:31" ht="14.25" customHeight="1">
      <c r="A374" s="120" t="s">
        <v>36</v>
      </c>
      <c r="B374" s="71">
        <v>474</v>
      </c>
      <c r="C374" s="121">
        <v>16.75</v>
      </c>
      <c r="D374" s="174">
        <v>16.75</v>
      </c>
      <c r="E374" s="86">
        <v>1340926.98</v>
      </c>
      <c r="F374" s="122">
        <v>0.22942801175335328</v>
      </c>
      <c r="G374" s="87">
        <v>2828.9598734177216</v>
      </c>
      <c r="H374" s="123">
        <v>8005534.208955224</v>
      </c>
      <c r="I374" s="100">
        <v>0.22942801175335434</v>
      </c>
      <c r="J374" s="87">
        <v>16889.312677120724</v>
      </c>
      <c r="K374" s="86">
        <v>113931.15</v>
      </c>
      <c r="L374" s="122">
        <v>34.048679899148595</v>
      </c>
      <c r="M374" s="87">
        <v>240.36107594936706</v>
      </c>
      <c r="N374" s="101">
        <v>33529.82</v>
      </c>
      <c r="O374" s="124">
        <v>-0.7595354822822488</v>
      </c>
      <c r="P374" s="87">
        <v>70.73801687763714</v>
      </c>
      <c r="Q374" s="101">
        <v>1488387.95</v>
      </c>
      <c r="R374" s="124">
        <v>2.179787670686806</v>
      </c>
      <c r="S374" s="87">
        <v>3140.0589662447255</v>
      </c>
      <c r="T374" s="125">
        <v>90.09257163093802</v>
      </c>
      <c r="U374" s="125">
        <v>7.654667588514137</v>
      </c>
      <c r="V374" s="126">
        <v>2.2527607805478405</v>
      </c>
      <c r="W374" s="11"/>
      <c r="X374" s="197">
        <v>35</v>
      </c>
      <c r="Y374" s="19" t="s">
        <v>36</v>
      </c>
      <c r="Z374" s="142" t="s">
        <v>344</v>
      </c>
      <c r="AA374" s="50" t="s">
        <v>489</v>
      </c>
      <c r="AB374" s="143">
        <v>2</v>
      </c>
      <c r="AC374" s="51">
        <v>1</v>
      </c>
      <c r="AD374" s="52">
        <v>3</v>
      </c>
      <c r="AE374" s="35">
        <v>2</v>
      </c>
    </row>
    <row r="375" spans="1:31" ht="14.25" customHeight="1">
      <c r="A375" s="120" t="s">
        <v>37</v>
      </c>
      <c r="B375" s="71">
        <v>932</v>
      </c>
      <c r="C375" s="121">
        <v>18.5</v>
      </c>
      <c r="D375" s="174">
        <v>18.5</v>
      </c>
      <c r="E375" s="86">
        <v>2628274.19</v>
      </c>
      <c r="F375" s="122">
        <v>2.278174437721254</v>
      </c>
      <c r="G375" s="87">
        <v>2820.0366845493563</v>
      </c>
      <c r="H375" s="123">
        <v>14206887.513513513</v>
      </c>
      <c r="I375" s="100">
        <v>2.2781744377212503</v>
      </c>
      <c r="J375" s="87">
        <v>15243.441538104627</v>
      </c>
      <c r="K375" s="86">
        <v>80917.87</v>
      </c>
      <c r="L375" s="122">
        <v>85.32247233831264</v>
      </c>
      <c r="M375" s="87">
        <v>86.82174892703863</v>
      </c>
      <c r="N375" s="101">
        <v>237702.29</v>
      </c>
      <c r="O375" s="124">
        <v>3.212675245466423</v>
      </c>
      <c r="P375" s="87">
        <v>255.0453755364807</v>
      </c>
      <c r="Q375" s="101">
        <v>2946894.35</v>
      </c>
      <c r="R375" s="124">
        <v>3.628952639448803</v>
      </c>
      <c r="S375" s="87">
        <v>3161.9038090128756</v>
      </c>
      <c r="T375" s="125">
        <v>89.18793407032051</v>
      </c>
      <c r="U375" s="125">
        <v>2.745869392976372</v>
      </c>
      <c r="V375" s="126">
        <v>8.066196536703123</v>
      </c>
      <c r="W375" s="11"/>
      <c r="X375" s="197">
        <v>43</v>
      </c>
      <c r="Y375" s="19" t="s">
        <v>37</v>
      </c>
      <c r="Z375" s="142" t="s">
        <v>344</v>
      </c>
      <c r="AA375" s="50" t="s">
        <v>491</v>
      </c>
      <c r="AB375" s="143">
        <v>2</v>
      </c>
      <c r="AC375" s="51">
        <v>1</v>
      </c>
      <c r="AD375" s="52">
        <v>3</v>
      </c>
      <c r="AE375" s="35">
        <v>2</v>
      </c>
    </row>
    <row r="376" spans="1:31" ht="14.25" customHeight="1">
      <c r="A376" s="120" t="s">
        <v>44</v>
      </c>
      <c r="B376" s="71">
        <v>2535</v>
      </c>
      <c r="C376" s="121">
        <v>19.5</v>
      </c>
      <c r="D376" s="174">
        <v>19.5</v>
      </c>
      <c r="E376" s="86">
        <v>8137946.76</v>
      </c>
      <c r="F376" s="122">
        <v>0.08036611737926949</v>
      </c>
      <c r="G376" s="87">
        <v>3210.2354082840234</v>
      </c>
      <c r="H376" s="123">
        <v>41733060.307692304</v>
      </c>
      <c r="I376" s="100">
        <v>0.08036611737926812</v>
      </c>
      <c r="J376" s="87">
        <v>16462.745683507812</v>
      </c>
      <c r="K376" s="86">
        <v>848056.04</v>
      </c>
      <c r="L376" s="122">
        <v>188.3108585279012</v>
      </c>
      <c r="M376" s="87">
        <v>334.5388717948718</v>
      </c>
      <c r="N376" s="101">
        <v>231680.34</v>
      </c>
      <c r="O376" s="124">
        <v>2.083751558264236</v>
      </c>
      <c r="P376" s="87">
        <v>91.39263905325444</v>
      </c>
      <c r="Q376" s="101">
        <v>9217683.14</v>
      </c>
      <c r="R376" s="124">
        <v>6.531904175855692</v>
      </c>
      <c r="S376" s="87">
        <v>3636.1669191321503</v>
      </c>
      <c r="T376" s="125">
        <v>88.28624977013475</v>
      </c>
      <c r="U376" s="125">
        <v>9.200316686086477</v>
      </c>
      <c r="V376" s="126">
        <v>2.513433543778768</v>
      </c>
      <c r="W376" s="11"/>
      <c r="X376" s="197">
        <v>60</v>
      </c>
      <c r="Y376" s="19" t="s">
        <v>44</v>
      </c>
      <c r="Z376" s="142" t="s">
        <v>344</v>
      </c>
      <c r="AA376" s="50" t="s">
        <v>491</v>
      </c>
      <c r="AB376" s="143">
        <v>2</v>
      </c>
      <c r="AC376" s="51">
        <v>2</v>
      </c>
      <c r="AD376" s="52">
        <v>3</v>
      </c>
      <c r="AE376" s="35">
        <v>2</v>
      </c>
    </row>
    <row r="377" spans="1:31" ht="14.25" customHeight="1">
      <c r="A377" s="120" t="s">
        <v>46</v>
      </c>
      <c r="B377" s="71">
        <v>568</v>
      </c>
      <c r="C377" s="121">
        <v>17.25</v>
      </c>
      <c r="D377" s="174">
        <v>17.25</v>
      </c>
      <c r="E377" s="86">
        <v>1485701.31</v>
      </c>
      <c r="F377" s="122">
        <v>-0.7582975846092467</v>
      </c>
      <c r="G377" s="87">
        <v>2615.6713204225352</v>
      </c>
      <c r="H377" s="123">
        <v>8612761.217391305</v>
      </c>
      <c r="I377" s="100">
        <v>-0.7582975846092529</v>
      </c>
      <c r="J377" s="87">
        <v>15163.31200244948</v>
      </c>
      <c r="K377" s="86">
        <v>331065.82</v>
      </c>
      <c r="L377" s="122">
        <v>68.28056990329553</v>
      </c>
      <c r="M377" s="87">
        <v>582.8623591549295</v>
      </c>
      <c r="N377" s="101">
        <v>119106.92</v>
      </c>
      <c r="O377" s="124">
        <v>1.1940974389015608</v>
      </c>
      <c r="P377" s="87">
        <v>209.69528169014083</v>
      </c>
      <c r="Q377" s="101">
        <v>1935874.05</v>
      </c>
      <c r="R377" s="124">
        <v>6.866435220641751</v>
      </c>
      <c r="S377" s="87">
        <v>3408.228961267606</v>
      </c>
      <c r="T377" s="125">
        <v>76.7457629797765</v>
      </c>
      <c r="U377" s="125">
        <v>17.101619808375446</v>
      </c>
      <c r="V377" s="126">
        <v>6.152617211848054</v>
      </c>
      <c r="W377" s="11"/>
      <c r="X377" s="197">
        <v>62</v>
      </c>
      <c r="Y377" s="19" t="s">
        <v>46</v>
      </c>
      <c r="Z377" s="142" t="s">
        <v>344</v>
      </c>
      <c r="AA377" s="50" t="s">
        <v>489</v>
      </c>
      <c r="AB377" s="143">
        <v>2</v>
      </c>
      <c r="AC377" s="51">
        <v>1</v>
      </c>
      <c r="AD377" s="52">
        <v>3</v>
      </c>
      <c r="AE377" s="35">
        <v>2</v>
      </c>
    </row>
    <row r="378" spans="1:31" ht="14.25" customHeight="1">
      <c r="A378" s="120" t="s">
        <v>47</v>
      </c>
      <c r="B378" s="71">
        <v>494</v>
      </c>
      <c r="C378" s="121">
        <v>17.5</v>
      </c>
      <c r="D378" s="174">
        <v>17.5</v>
      </c>
      <c r="E378" s="86">
        <v>1159029.25</v>
      </c>
      <c r="F378" s="122">
        <v>10.571278567346072</v>
      </c>
      <c r="G378" s="87">
        <v>2346.213056680162</v>
      </c>
      <c r="H378" s="123">
        <v>6623024.285714285</v>
      </c>
      <c r="I378" s="100">
        <v>10.571278567346061</v>
      </c>
      <c r="J378" s="87">
        <v>13406.931752458067</v>
      </c>
      <c r="K378" s="86">
        <v>14705.42</v>
      </c>
      <c r="L378" s="122">
        <v>168.51171521224688</v>
      </c>
      <c r="M378" s="87">
        <v>29.768056680161944</v>
      </c>
      <c r="N378" s="101">
        <v>96616.31</v>
      </c>
      <c r="O378" s="124">
        <v>3.3728969279786964</v>
      </c>
      <c r="P378" s="87">
        <v>195.5795748987854</v>
      </c>
      <c r="Q378" s="101">
        <v>1270350.98</v>
      </c>
      <c r="R378" s="124">
        <v>10.738817859345803</v>
      </c>
      <c r="S378" s="87">
        <v>2571.560688259109</v>
      </c>
      <c r="T378" s="125">
        <v>91.23693122982438</v>
      </c>
      <c r="U378" s="125">
        <v>1.1575871732708074</v>
      </c>
      <c r="V378" s="126">
        <v>7.605481596904817</v>
      </c>
      <c r="W378" s="11"/>
      <c r="X378" s="197">
        <v>65</v>
      </c>
      <c r="Y378" s="19" t="s">
        <v>47</v>
      </c>
      <c r="Z378" s="142" t="s">
        <v>344</v>
      </c>
      <c r="AA378" s="50" t="s">
        <v>491</v>
      </c>
      <c r="AB378" s="143">
        <v>2</v>
      </c>
      <c r="AC378" s="51">
        <v>1</v>
      </c>
      <c r="AD378" s="52">
        <v>3</v>
      </c>
      <c r="AE378" s="35">
        <v>2</v>
      </c>
    </row>
    <row r="379" spans="1:31" ht="14.25" customHeight="1">
      <c r="A379" s="120" t="s">
        <v>53</v>
      </c>
      <c r="B379" s="71">
        <v>1531</v>
      </c>
      <c r="C379" s="121">
        <v>17.25</v>
      </c>
      <c r="D379" s="174">
        <v>17.25</v>
      </c>
      <c r="E379" s="86">
        <v>4105203.21</v>
      </c>
      <c r="F379" s="122">
        <v>1.757497245823643</v>
      </c>
      <c r="G379" s="87">
        <v>2681.386812540823</v>
      </c>
      <c r="H379" s="123">
        <v>23798279.47826087</v>
      </c>
      <c r="I379" s="100">
        <v>1.7574972458236544</v>
      </c>
      <c r="J379" s="87">
        <v>15544.27137704825</v>
      </c>
      <c r="K379" s="86">
        <v>116934.36</v>
      </c>
      <c r="L379" s="122">
        <v>34.00669194817471</v>
      </c>
      <c r="M379" s="87">
        <v>76.37776616590463</v>
      </c>
      <c r="N379" s="101">
        <v>89122.93</v>
      </c>
      <c r="O379" s="124">
        <v>1.9230014879674315</v>
      </c>
      <c r="P379" s="87">
        <v>58.21223383409536</v>
      </c>
      <c r="Q379" s="101">
        <v>4311260.5</v>
      </c>
      <c r="R379" s="124">
        <v>2.4295186782293845</v>
      </c>
      <c r="S379" s="87">
        <v>2815.976812540823</v>
      </c>
      <c r="T379" s="125">
        <v>95.2204862127909</v>
      </c>
      <c r="U379" s="125">
        <v>2.7123009616329146</v>
      </c>
      <c r="V379" s="126">
        <v>2.0672128255761857</v>
      </c>
      <c r="W379" s="11"/>
      <c r="X379" s="197">
        <v>76</v>
      </c>
      <c r="Y379" s="19" t="s">
        <v>53</v>
      </c>
      <c r="Z379" s="142" t="s">
        <v>344</v>
      </c>
      <c r="AA379" s="50" t="s">
        <v>491</v>
      </c>
      <c r="AB379" s="143">
        <v>2</v>
      </c>
      <c r="AC379" s="51">
        <v>1</v>
      </c>
      <c r="AD379" s="52">
        <v>3</v>
      </c>
      <c r="AE379" s="35">
        <v>2</v>
      </c>
    </row>
    <row r="380" spans="1:31" ht="14.25" customHeight="1">
      <c r="A380" s="120" t="s">
        <v>88</v>
      </c>
      <c r="B380" s="71">
        <v>4560</v>
      </c>
      <c r="C380" s="121">
        <v>17</v>
      </c>
      <c r="D380" s="174">
        <v>17</v>
      </c>
      <c r="E380" s="86">
        <v>15033685.76</v>
      </c>
      <c r="F380" s="122">
        <v>5.085905553130014</v>
      </c>
      <c r="G380" s="87">
        <v>3296.8609122807015</v>
      </c>
      <c r="H380" s="123">
        <v>88433445.64705883</v>
      </c>
      <c r="I380" s="100">
        <v>5.085905553130025</v>
      </c>
      <c r="J380" s="87">
        <v>19393.29948400413</v>
      </c>
      <c r="K380" s="86">
        <v>1697228.99</v>
      </c>
      <c r="L380" s="122">
        <v>83.4693313095984</v>
      </c>
      <c r="M380" s="87">
        <v>372.1993399122807</v>
      </c>
      <c r="N380" s="101">
        <v>419698.27</v>
      </c>
      <c r="O380" s="124">
        <v>0.6714262515798288</v>
      </c>
      <c r="P380" s="87">
        <v>92.03909429824562</v>
      </c>
      <c r="Q380" s="101">
        <v>17150613.02</v>
      </c>
      <c r="R380" s="124">
        <v>9.602128840768664</v>
      </c>
      <c r="S380" s="87">
        <v>3761.099346491228</v>
      </c>
      <c r="T380" s="125">
        <v>87.65684201765052</v>
      </c>
      <c r="U380" s="125">
        <v>9.896025220910733</v>
      </c>
      <c r="V380" s="126">
        <v>2.4471327614387515</v>
      </c>
      <c r="W380" s="11"/>
      <c r="X380" s="197">
        <v>170</v>
      </c>
      <c r="Y380" s="19" t="s">
        <v>88</v>
      </c>
      <c r="Z380" s="142" t="s">
        <v>344</v>
      </c>
      <c r="AA380" s="50" t="s">
        <v>491</v>
      </c>
      <c r="AB380" s="143">
        <v>2</v>
      </c>
      <c r="AC380" s="51">
        <v>2</v>
      </c>
      <c r="AD380" s="52">
        <v>3</v>
      </c>
      <c r="AE380" s="35">
        <v>2</v>
      </c>
    </row>
    <row r="381" spans="1:33" ht="14.25" customHeight="1">
      <c r="A381" s="120" t="s">
        <v>143</v>
      </c>
      <c r="B381" s="71">
        <v>328</v>
      </c>
      <c r="C381" s="121">
        <v>18.5</v>
      </c>
      <c r="D381" s="174">
        <v>18.5</v>
      </c>
      <c r="E381" s="86">
        <v>975935.77</v>
      </c>
      <c r="F381" s="122">
        <v>-0.7469668753236325</v>
      </c>
      <c r="G381" s="87">
        <v>2975.413932926829</v>
      </c>
      <c r="H381" s="123">
        <v>5275328.486486486</v>
      </c>
      <c r="I381" s="100">
        <v>-0.7469668753236358</v>
      </c>
      <c r="J381" s="87">
        <v>16083.318556361239</v>
      </c>
      <c r="K381" s="86">
        <v>21993.84</v>
      </c>
      <c r="L381" s="122">
        <v>83.00185466082337</v>
      </c>
      <c r="M381" s="87">
        <v>67.05439024390245</v>
      </c>
      <c r="N381" s="101">
        <v>48344.77</v>
      </c>
      <c r="O381" s="124">
        <v>1.7522860434641774</v>
      </c>
      <c r="P381" s="87">
        <v>147.39259146341462</v>
      </c>
      <c r="Q381" s="101">
        <v>1046274.38</v>
      </c>
      <c r="R381" s="124">
        <v>0.33210615682528966</v>
      </c>
      <c r="S381" s="87">
        <v>3189.8609146341464</v>
      </c>
      <c r="T381" s="125">
        <v>93.27723096880189</v>
      </c>
      <c r="U381" s="125">
        <v>2.1021101558465</v>
      </c>
      <c r="V381" s="126">
        <v>4.620658875351607</v>
      </c>
      <c r="W381" s="11"/>
      <c r="X381" s="197">
        <v>295</v>
      </c>
      <c r="Y381" s="19" t="s">
        <v>143</v>
      </c>
      <c r="Z381" s="142" t="s">
        <v>344</v>
      </c>
      <c r="AA381" s="50" t="s">
        <v>489</v>
      </c>
      <c r="AB381" s="143">
        <v>2</v>
      </c>
      <c r="AC381" s="51">
        <v>1</v>
      </c>
      <c r="AD381" s="52">
        <v>3</v>
      </c>
      <c r="AE381" s="35">
        <v>2</v>
      </c>
      <c r="AF381" s="17"/>
      <c r="AG381" s="17"/>
    </row>
    <row r="382" spans="1:31" ht="14.25" customHeight="1">
      <c r="A382" s="120" t="s">
        <v>153</v>
      </c>
      <c r="B382" s="71">
        <v>254</v>
      </c>
      <c r="C382" s="121">
        <v>19.75</v>
      </c>
      <c r="D382" s="174">
        <v>19.75</v>
      </c>
      <c r="E382" s="86">
        <v>713413.93</v>
      </c>
      <c r="F382" s="122">
        <v>-8.137825389228098</v>
      </c>
      <c r="G382" s="87">
        <v>2808.71625984252</v>
      </c>
      <c r="H382" s="123">
        <v>3612222.430379747</v>
      </c>
      <c r="I382" s="100">
        <v>-8.137825389228103</v>
      </c>
      <c r="J382" s="87">
        <v>14221.348151101365</v>
      </c>
      <c r="K382" s="86">
        <v>17682.06</v>
      </c>
      <c r="L382" s="122">
        <v>63.41093524302235</v>
      </c>
      <c r="M382" s="87">
        <v>69.6144094488189</v>
      </c>
      <c r="N382" s="101">
        <v>66565.16</v>
      </c>
      <c r="O382" s="124">
        <v>-0.8367147438237108</v>
      </c>
      <c r="P382" s="87">
        <v>262.0675590551181</v>
      </c>
      <c r="Q382" s="101">
        <v>797661.1500000001</v>
      </c>
      <c r="R382" s="124">
        <v>-6.65835011388305</v>
      </c>
      <c r="S382" s="87">
        <v>3140.398228346457</v>
      </c>
      <c r="T382" s="125">
        <v>89.43821947452247</v>
      </c>
      <c r="U382" s="125">
        <v>2.2167382728869267</v>
      </c>
      <c r="V382" s="126">
        <v>8.345042252590588</v>
      </c>
      <c r="W382" s="11"/>
      <c r="X382" s="197">
        <v>318</v>
      </c>
      <c r="Y382" s="19" t="s">
        <v>153</v>
      </c>
      <c r="Z382" s="142" t="s">
        <v>344</v>
      </c>
      <c r="AA382" s="50" t="s">
        <v>489</v>
      </c>
      <c r="AB382" s="143">
        <v>2</v>
      </c>
      <c r="AC382" s="51">
        <v>1</v>
      </c>
      <c r="AD382" s="52">
        <v>3</v>
      </c>
      <c r="AE382" s="35">
        <v>2</v>
      </c>
    </row>
    <row r="383" spans="1:31" ht="14.25" customHeight="1">
      <c r="A383" s="120" t="s">
        <v>166</v>
      </c>
      <c r="B383" s="71">
        <v>1943</v>
      </c>
      <c r="C383" s="121">
        <v>16.75</v>
      </c>
      <c r="D383" s="174">
        <v>16.75</v>
      </c>
      <c r="E383" s="86">
        <v>5969409.2</v>
      </c>
      <c r="F383" s="122">
        <v>2.890240203371221</v>
      </c>
      <c r="G383" s="87">
        <v>3072.264127637674</v>
      </c>
      <c r="H383" s="123">
        <v>35638263.88059702</v>
      </c>
      <c r="I383" s="100">
        <v>2.890240203371222</v>
      </c>
      <c r="J383" s="87">
        <v>18341.875388881635</v>
      </c>
      <c r="K383" s="86">
        <v>131904.1</v>
      </c>
      <c r="L383" s="122">
        <v>162.54582715387872</v>
      </c>
      <c r="M383" s="87">
        <v>67.88682449819866</v>
      </c>
      <c r="N383" s="101">
        <v>225952.64</v>
      </c>
      <c r="O383" s="124">
        <v>2.3221026835475085</v>
      </c>
      <c r="P383" s="87">
        <v>116.29060216160578</v>
      </c>
      <c r="Q383" s="101">
        <v>6327265.9399999995</v>
      </c>
      <c r="R383" s="124">
        <v>4.190417286357716</v>
      </c>
      <c r="S383" s="87">
        <v>3256.441554297478</v>
      </c>
      <c r="T383" s="125">
        <v>94.34421212268502</v>
      </c>
      <c r="U383" s="125">
        <v>2.0846934718852674</v>
      </c>
      <c r="V383" s="126">
        <v>3.5710944054297173</v>
      </c>
      <c r="W383" s="11"/>
      <c r="X383" s="197">
        <v>417</v>
      </c>
      <c r="Y383" s="19" t="s">
        <v>166</v>
      </c>
      <c r="Z383" s="142" t="s">
        <v>344</v>
      </c>
      <c r="AA383" s="50" t="s">
        <v>491</v>
      </c>
      <c r="AB383" s="143">
        <v>2</v>
      </c>
      <c r="AC383" s="51">
        <v>1</v>
      </c>
      <c r="AD383" s="52">
        <v>3</v>
      </c>
      <c r="AE383" s="35">
        <v>2</v>
      </c>
    </row>
    <row r="384" spans="1:31" ht="14.25" customHeight="1">
      <c r="A384" s="120" t="s">
        <v>179</v>
      </c>
      <c r="B384" s="71">
        <v>418</v>
      </c>
      <c r="C384" s="121">
        <v>19.5</v>
      </c>
      <c r="D384" s="174">
        <v>19.5</v>
      </c>
      <c r="E384" s="86">
        <v>1358105.09</v>
      </c>
      <c r="F384" s="122">
        <v>-1.015536989428091</v>
      </c>
      <c r="G384" s="87">
        <v>3249.05523923445</v>
      </c>
      <c r="H384" s="123">
        <v>6964641.487179487</v>
      </c>
      <c r="I384" s="100">
        <v>-1.0155369894281059</v>
      </c>
      <c r="J384" s="87">
        <v>16661.821739663843</v>
      </c>
      <c r="K384" s="86">
        <v>91298.68</v>
      </c>
      <c r="L384" s="122">
        <v>103.82017665861345</v>
      </c>
      <c r="M384" s="87">
        <v>218.4178947368421</v>
      </c>
      <c r="N384" s="101">
        <v>74930.43</v>
      </c>
      <c r="O384" s="124">
        <v>0.5322017834602712</v>
      </c>
      <c r="P384" s="87">
        <v>179.2594019138756</v>
      </c>
      <c r="Q384" s="101">
        <v>1524334.2</v>
      </c>
      <c r="R384" s="124">
        <v>2.2105939577614824</v>
      </c>
      <c r="S384" s="87">
        <v>3646.732535885167</v>
      </c>
      <c r="T384" s="125">
        <v>89.0949694627333</v>
      </c>
      <c r="U384" s="125">
        <v>5.9894136075934</v>
      </c>
      <c r="V384" s="126">
        <v>4.915616929673296</v>
      </c>
      <c r="W384" s="11"/>
      <c r="X384" s="197">
        <v>438</v>
      </c>
      <c r="Y384" s="19" t="s">
        <v>179</v>
      </c>
      <c r="Z384" s="142" t="s">
        <v>344</v>
      </c>
      <c r="AA384" s="50" t="s">
        <v>491</v>
      </c>
      <c r="AB384" s="143">
        <v>2</v>
      </c>
      <c r="AC384" s="51">
        <v>1</v>
      </c>
      <c r="AD384" s="52">
        <v>3</v>
      </c>
      <c r="AE384" s="35">
        <v>2</v>
      </c>
    </row>
    <row r="385" spans="1:31" ht="14.25" customHeight="1">
      <c r="A385" s="120" t="s">
        <v>185</v>
      </c>
      <c r="B385" s="71">
        <v>11479</v>
      </c>
      <c r="C385" s="121">
        <v>17.25</v>
      </c>
      <c r="D385" s="174">
        <v>17.75</v>
      </c>
      <c r="E385" s="86">
        <v>41701309.42</v>
      </c>
      <c r="F385" s="122">
        <v>4.768959727822717</v>
      </c>
      <c r="G385" s="87">
        <v>3632.8346911751896</v>
      </c>
      <c r="H385" s="123">
        <v>234936954.47887325</v>
      </c>
      <c r="I385" s="100">
        <v>1.81772142563052</v>
      </c>
      <c r="J385" s="87">
        <v>20466.67431647994</v>
      </c>
      <c r="K385" s="86">
        <v>7109094.01</v>
      </c>
      <c r="L385" s="122">
        <v>58.07695178087676</v>
      </c>
      <c r="M385" s="87">
        <v>619.313007230595</v>
      </c>
      <c r="N385" s="101">
        <v>1260635.98</v>
      </c>
      <c r="O385" s="124">
        <v>1.9133396412812587</v>
      </c>
      <c r="P385" s="87">
        <v>109.82106281034933</v>
      </c>
      <c r="Q385" s="101">
        <v>50071039.41</v>
      </c>
      <c r="R385" s="124">
        <v>9.956052960265847</v>
      </c>
      <c r="S385" s="87">
        <v>4361.968761216133</v>
      </c>
      <c r="T385" s="125">
        <v>83.28428950422702</v>
      </c>
      <c r="U385" s="125">
        <v>14.198015646905462</v>
      </c>
      <c r="V385" s="126">
        <v>2.5176948488675284</v>
      </c>
      <c r="W385" s="11"/>
      <c r="X385" s="197">
        <v>478</v>
      </c>
      <c r="Y385" s="29" t="s">
        <v>23</v>
      </c>
      <c r="Z385" s="142" t="s">
        <v>344</v>
      </c>
      <c r="AA385" s="50" t="s">
        <v>542</v>
      </c>
      <c r="AB385" s="143">
        <v>1</v>
      </c>
      <c r="AC385" s="51">
        <v>4</v>
      </c>
      <c r="AD385" s="52">
        <v>1</v>
      </c>
      <c r="AE385" s="35">
        <v>2</v>
      </c>
    </row>
    <row r="386" spans="1:31" ht="14.25" customHeight="1">
      <c r="A386" s="120" t="s">
        <v>264</v>
      </c>
      <c r="B386" s="71">
        <v>1825</v>
      </c>
      <c r="C386" s="121">
        <v>16.75</v>
      </c>
      <c r="D386" s="174">
        <v>16.75</v>
      </c>
      <c r="E386" s="86">
        <v>5026478.28</v>
      </c>
      <c r="F386" s="122">
        <v>2.3680407424648418</v>
      </c>
      <c r="G386" s="87">
        <v>2754.234673972603</v>
      </c>
      <c r="H386" s="123">
        <v>30008825.552238807</v>
      </c>
      <c r="I386" s="100">
        <v>2.368040742464833</v>
      </c>
      <c r="J386" s="87">
        <v>16443.192083418526</v>
      </c>
      <c r="K386" s="86">
        <v>901845.63</v>
      </c>
      <c r="L386" s="122">
        <v>53.70877281412872</v>
      </c>
      <c r="M386" s="87">
        <v>494.16198904109586</v>
      </c>
      <c r="N386" s="101">
        <v>89805.43</v>
      </c>
      <c r="O386" s="124">
        <v>9.083918115726904</v>
      </c>
      <c r="P386" s="87">
        <v>49.20845479452054</v>
      </c>
      <c r="Q386" s="101">
        <v>6018129.34</v>
      </c>
      <c r="R386" s="124">
        <v>7.866216768699834</v>
      </c>
      <c r="S386" s="87">
        <v>3297.605117808219</v>
      </c>
      <c r="T386" s="125">
        <v>83.5222707260725</v>
      </c>
      <c r="U386" s="125">
        <v>14.985481019921052</v>
      </c>
      <c r="V386" s="126">
        <v>1.492248254006452</v>
      </c>
      <c r="W386" s="11"/>
      <c r="X386" s="197">
        <v>736</v>
      </c>
      <c r="Y386" s="19" t="s">
        <v>264</v>
      </c>
      <c r="Z386" s="142" t="s">
        <v>344</v>
      </c>
      <c r="AA386" s="50" t="s">
        <v>491</v>
      </c>
      <c r="AB386" s="143">
        <v>2</v>
      </c>
      <c r="AC386" s="51">
        <v>1</v>
      </c>
      <c r="AD386" s="52">
        <v>3</v>
      </c>
      <c r="AE386" s="35">
        <v>2</v>
      </c>
    </row>
    <row r="387" spans="1:31" ht="14.25" customHeight="1">
      <c r="A387" s="120" t="s">
        <v>282</v>
      </c>
      <c r="B387" s="71">
        <v>101</v>
      </c>
      <c r="C387" s="121">
        <v>18</v>
      </c>
      <c r="D387" s="174">
        <v>18</v>
      </c>
      <c r="E387" s="86">
        <v>358728.92</v>
      </c>
      <c r="F387" s="122">
        <v>3.227125682921726</v>
      </c>
      <c r="G387" s="87">
        <v>3551.771485148515</v>
      </c>
      <c r="H387" s="123">
        <v>1992938.4444444445</v>
      </c>
      <c r="I387" s="100">
        <v>3.227125682921734</v>
      </c>
      <c r="J387" s="87">
        <v>19732.06380638064</v>
      </c>
      <c r="K387" s="86">
        <v>14392.34</v>
      </c>
      <c r="L387" s="122">
        <v>109.32485892140322</v>
      </c>
      <c r="M387" s="87">
        <v>142.49841584158415</v>
      </c>
      <c r="N387" s="101">
        <v>33797.86</v>
      </c>
      <c r="O387" s="124">
        <v>-0.2900916002654037</v>
      </c>
      <c r="P387" s="87">
        <v>334.6322772277228</v>
      </c>
      <c r="Q387" s="101">
        <v>406919.12</v>
      </c>
      <c r="R387" s="124">
        <v>4.798815944917303</v>
      </c>
      <c r="S387" s="87">
        <v>4028.9021782178215</v>
      </c>
      <c r="T387" s="125">
        <v>88.15730261089722</v>
      </c>
      <c r="U387" s="125">
        <v>3.536904336173734</v>
      </c>
      <c r="V387" s="126">
        <v>8.305793052929044</v>
      </c>
      <c r="W387" s="11"/>
      <c r="X387" s="197">
        <v>766</v>
      </c>
      <c r="Y387" s="19" t="s">
        <v>282</v>
      </c>
      <c r="Z387" s="142" t="s">
        <v>344</v>
      </c>
      <c r="AA387" s="50" t="s">
        <v>489</v>
      </c>
      <c r="AB387" s="143">
        <v>2</v>
      </c>
      <c r="AC387" s="51">
        <v>1</v>
      </c>
      <c r="AD387" s="52">
        <v>3</v>
      </c>
      <c r="AE387" s="35">
        <v>2</v>
      </c>
    </row>
    <row r="388" spans="1:31" ht="14.25" customHeight="1">
      <c r="A388" s="120" t="s">
        <v>284</v>
      </c>
      <c r="B388" s="71">
        <v>1035</v>
      </c>
      <c r="C388" s="121">
        <v>19.5</v>
      </c>
      <c r="D388" s="174">
        <v>19.5</v>
      </c>
      <c r="E388" s="86">
        <v>3234088.6</v>
      </c>
      <c r="F388" s="122">
        <v>1.8428420314993166</v>
      </c>
      <c r="G388" s="87">
        <v>3124.723285024155</v>
      </c>
      <c r="H388" s="123">
        <v>16585069.743589744</v>
      </c>
      <c r="I388" s="100">
        <v>1.8428420314993115</v>
      </c>
      <c r="J388" s="87">
        <v>16024.221974482845</v>
      </c>
      <c r="K388" s="86">
        <v>43619.61</v>
      </c>
      <c r="L388" s="122">
        <v>113.66723259762308</v>
      </c>
      <c r="M388" s="87">
        <v>42.14455072463768</v>
      </c>
      <c r="N388" s="101">
        <v>131389.66</v>
      </c>
      <c r="O388" s="124">
        <v>14.503916315974466</v>
      </c>
      <c r="P388" s="87">
        <v>126.9465314009662</v>
      </c>
      <c r="Q388" s="101">
        <v>3409097.87</v>
      </c>
      <c r="R388" s="124">
        <v>2.9711989367563847</v>
      </c>
      <c r="S388" s="87">
        <v>3293.8143671497587</v>
      </c>
      <c r="T388" s="125">
        <v>94.86640522878271</v>
      </c>
      <c r="U388" s="125">
        <v>1.2795059474194561</v>
      </c>
      <c r="V388" s="126">
        <v>3.8540888237978335</v>
      </c>
      <c r="W388" s="11"/>
      <c r="X388" s="197">
        <v>771</v>
      </c>
      <c r="Y388" s="19" t="s">
        <v>284</v>
      </c>
      <c r="Z388" s="142" t="s">
        <v>344</v>
      </c>
      <c r="AA388" s="50" t="s">
        <v>491</v>
      </c>
      <c r="AB388" s="143">
        <v>2</v>
      </c>
      <c r="AC388" s="51">
        <v>1</v>
      </c>
      <c r="AD388" s="52">
        <v>3</v>
      </c>
      <c r="AE388" s="35">
        <v>2</v>
      </c>
    </row>
    <row r="389" spans="1:31" ht="14.25" customHeight="1">
      <c r="A389" s="120" t="s">
        <v>328</v>
      </c>
      <c r="B389" s="71">
        <v>439</v>
      </c>
      <c r="C389" s="121">
        <v>18.5</v>
      </c>
      <c r="D389" s="174">
        <v>18.5</v>
      </c>
      <c r="E389" s="86">
        <v>1175704.93</v>
      </c>
      <c r="F389" s="122">
        <v>4.963390544167495</v>
      </c>
      <c r="G389" s="87">
        <v>2678.143348519362</v>
      </c>
      <c r="H389" s="123">
        <v>6355161.783783784</v>
      </c>
      <c r="I389" s="100">
        <v>4.963390544167502</v>
      </c>
      <c r="J389" s="87">
        <v>14476.450532537094</v>
      </c>
      <c r="K389" s="86">
        <v>17928.59</v>
      </c>
      <c r="L389" s="122">
        <v>133.2338141475954</v>
      </c>
      <c r="M389" s="87">
        <v>40.83961275626424</v>
      </c>
      <c r="N389" s="101">
        <v>68065.08</v>
      </c>
      <c r="O389" s="124">
        <v>-0.7388034333119113</v>
      </c>
      <c r="P389" s="87">
        <v>155.0457403189066</v>
      </c>
      <c r="Q389" s="101">
        <v>1261698.6</v>
      </c>
      <c r="R389" s="124">
        <v>5.460729534454279</v>
      </c>
      <c r="S389" s="87">
        <v>2874.0287015945332</v>
      </c>
      <c r="T389" s="125">
        <v>93.18429377665949</v>
      </c>
      <c r="U389" s="125">
        <v>1.4209883406385644</v>
      </c>
      <c r="V389" s="126">
        <v>5.394717882701938</v>
      </c>
      <c r="W389" s="11"/>
      <c r="X389" s="197">
        <v>941</v>
      </c>
      <c r="Y389" s="19" t="s">
        <v>328</v>
      </c>
      <c r="Z389" s="142" t="s">
        <v>344</v>
      </c>
      <c r="AA389" s="50" t="s">
        <v>489</v>
      </c>
      <c r="AB389" s="143">
        <v>2</v>
      </c>
      <c r="AC389" s="51">
        <v>1</v>
      </c>
      <c r="AD389" s="52">
        <v>3</v>
      </c>
      <c r="AE389" s="35">
        <v>2</v>
      </c>
    </row>
    <row r="390" spans="1:22" ht="13.5">
      <c r="A390" s="37"/>
      <c r="C390" s="127"/>
      <c r="D390" s="41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</row>
    <row r="391" ht="13.5">
      <c r="C391" s="49"/>
    </row>
    <row r="392" ht="13.5">
      <c r="C392" s="49"/>
    </row>
    <row r="393" ht="13.5">
      <c r="C393" s="49"/>
    </row>
  </sheetData>
  <sheetProtection/>
  <conditionalFormatting sqref="F11 L11 L88:L90 F88:F90 L17 F17 L26:L86 F26:F86 L92:L122 F92:F122 L124:L176 F124:F176 L179:L278 F179:F278 L280:L389 F280:F389">
    <cfRule type="cellIs" priority="16" dxfId="0" operator="lessThan" stopIfTrue="1">
      <formula>0</formula>
    </cfRule>
  </conditionalFormatting>
  <conditionalFormatting sqref="L177 F177">
    <cfRule type="cellIs" priority="15" dxfId="0" operator="lessThan" stopIfTrue="1">
      <formula>0</formula>
    </cfRule>
  </conditionalFormatting>
  <conditionalFormatting sqref="L91 F91">
    <cfRule type="cellIs" priority="14" dxfId="0" operator="lessThan" stopIfTrue="1">
      <formula>0</formula>
    </cfRule>
  </conditionalFormatting>
  <conditionalFormatting sqref="L87 F87">
    <cfRule type="cellIs" priority="13" dxfId="0" operator="lessThan" stopIfTrue="1">
      <formula>0</formula>
    </cfRule>
  </conditionalFormatting>
  <conditionalFormatting sqref="F279 L279">
    <cfRule type="cellIs" priority="12" dxfId="0" operator="lessThan" stopIfTrue="1">
      <formula>0</formula>
    </cfRule>
  </conditionalFormatting>
  <conditionalFormatting sqref="F123 L123">
    <cfRule type="cellIs" priority="11" dxfId="0" operator="lessThan" stopIfTrue="1">
      <formula>0</formula>
    </cfRule>
  </conditionalFormatting>
  <conditionalFormatting sqref="L178 F178">
    <cfRule type="cellIs" priority="10" dxfId="0" operator="lessThan" stopIfTrue="1">
      <formula>0</formula>
    </cfRule>
  </conditionalFormatting>
  <conditionalFormatting sqref="L12">
    <cfRule type="cellIs" priority="9" dxfId="0" operator="lessThan" stopIfTrue="1">
      <formula>0</formula>
    </cfRule>
  </conditionalFormatting>
  <conditionalFormatting sqref="F12">
    <cfRule type="cellIs" priority="8" dxfId="0" operator="lessThan" stopIfTrue="1">
      <formula>0</formula>
    </cfRule>
  </conditionalFormatting>
  <conditionalFormatting sqref="F22 L22">
    <cfRule type="cellIs" priority="7" dxfId="0" operator="lessThan" stopIfTrue="1">
      <formula>0</formula>
    </cfRule>
  </conditionalFormatting>
  <conditionalFormatting sqref="F23 L23">
    <cfRule type="cellIs" priority="6" dxfId="0" operator="lessThan" stopIfTrue="1">
      <formula>0</formula>
    </cfRule>
  </conditionalFormatting>
  <conditionalFormatting sqref="F24 L24">
    <cfRule type="cellIs" priority="5" dxfId="0" operator="lessThan" stopIfTrue="1">
      <formula>0</formula>
    </cfRule>
  </conditionalFormatting>
  <conditionalFormatting sqref="F25 L25">
    <cfRule type="cellIs" priority="4" dxfId="0" operator="lessThan" stopIfTrue="1">
      <formula>0</formula>
    </cfRule>
  </conditionalFormatting>
  <conditionalFormatting sqref="F19 L19">
    <cfRule type="cellIs" priority="3" dxfId="0" operator="lessThan" stopIfTrue="1">
      <formula>0</formula>
    </cfRule>
  </conditionalFormatting>
  <conditionalFormatting sqref="F20 L20">
    <cfRule type="cellIs" priority="2" dxfId="0" operator="lessThan" stopIfTrue="1">
      <formula>0</formula>
    </cfRule>
  </conditionalFormatting>
  <conditionalFormatting sqref="F21 L21">
    <cfRule type="cellIs" priority="1" dxfId="0" operator="lessThan" stopIfTrue="1">
      <formula>0</formula>
    </cfRule>
  </conditionalFormatting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7" sqref="D7"/>
    </sheetView>
  </sheetViews>
  <sheetFormatPr defaultColWidth="9.140625" defaultRowHeight="12.75"/>
  <cols>
    <col min="1" max="1" width="3.00390625" style="37" customWidth="1"/>
    <col min="2" max="2" width="11.8515625" style="37" customWidth="1"/>
    <col min="3" max="3" width="6.140625" style="47" customWidth="1"/>
    <col min="4" max="4" width="9.7109375" style="37" customWidth="1"/>
    <col min="5" max="5" width="6.7109375" style="47" customWidth="1"/>
    <col min="6" max="6" width="11.140625" style="37" customWidth="1"/>
    <col min="7" max="7" width="5.140625" style="47" customWidth="1"/>
    <col min="8" max="8" width="9.421875" style="37" customWidth="1"/>
    <col min="9" max="9" width="4.7109375" style="28" customWidth="1"/>
    <col min="10" max="10" width="9.8515625" style="37" customWidth="1"/>
    <col min="11" max="11" width="5.28125" style="47" customWidth="1"/>
    <col min="12" max="12" width="11.28125" style="37" customWidth="1"/>
    <col min="13" max="13" width="5.7109375" style="47" customWidth="1"/>
    <col min="14" max="14" width="10.8515625" style="37" customWidth="1"/>
    <col min="15" max="15" width="4.57421875" style="47" customWidth="1"/>
    <col min="16" max="16" width="10.00390625" style="37" customWidth="1"/>
    <col min="17" max="17" width="5.140625" style="47" customWidth="1"/>
    <col min="18" max="18" width="9.140625" style="37" customWidth="1"/>
    <col min="19" max="19" width="4.57421875" style="47" customWidth="1"/>
    <col min="20" max="20" width="9.28125" style="37" customWidth="1"/>
    <col min="21" max="21" width="4.57421875" style="47" customWidth="1"/>
    <col min="22" max="16384" width="9.140625" style="37" customWidth="1"/>
  </cols>
  <sheetData>
    <row r="1" spans="2:12" ht="16.5">
      <c r="B1" s="39" t="s">
        <v>613</v>
      </c>
      <c r="C1" s="65"/>
      <c r="D1" s="38"/>
      <c r="E1" s="65"/>
      <c r="F1" s="38"/>
      <c r="G1" s="65"/>
      <c r="H1" s="38"/>
      <c r="I1" s="113"/>
      <c r="J1" s="38"/>
      <c r="K1" s="65"/>
      <c r="L1" s="38"/>
    </row>
    <row r="2" spans="2:12" ht="14.25">
      <c r="B2" s="40" t="s">
        <v>618</v>
      </c>
      <c r="C2" s="65"/>
      <c r="D2" s="36"/>
      <c r="E2" s="65"/>
      <c r="F2" s="36"/>
      <c r="G2" s="65"/>
      <c r="H2" s="36"/>
      <c r="I2" s="113"/>
      <c r="J2" s="36"/>
      <c r="K2" s="65"/>
      <c r="L2" s="36"/>
    </row>
    <row r="3" ht="6" customHeight="1"/>
    <row r="4" spans="1:21" ht="13.5">
      <c r="A4" s="177"/>
      <c r="B4" s="128" t="s">
        <v>560</v>
      </c>
      <c r="C4" s="131"/>
      <c r="D4" s="129" t="s">
        <v>590</v>
      </c>
      <c r="E4" s="131"/>
      <c r="F4" s="129" t="s">
        <v>614</v>
      </c>
      <c r="G4" s="131"/>
      <c r="H4" s="130" t="s">
        <v>596</v>
      </c>
      <c r="I4" s="151"/>
      <c r="J4" s="129" t="s">
        <v>561</v>
      </c>
      <c r="K4" s="131"/>
      <c r="L4" s="129" t="s">
        <v>600</v>
      </c>
      <c r="M4" s="131"/>
      <c r="N4" s="129" t="s">
        <v>561</v>
      </c>
      <c r="O4" s="131"/>
      <c r="P4" s="129" t="s">
        <v>593</v>
      </c>
      <c r="Q4" s="131"/>
      <c r="R4" s="128" t="s">
        <v>591</v>
      </c>
      <c r="S4" s="131"/>
      <c r="T4" s="129" t="s">
        <v>562</v>
      </c>
      <c r="U4" s="131"/>
    </row>
    <row r="5" spans="1:21" ht="13.5">
      <c r="A5" s="178"/>
      <c r="B5" s="46" t="s">
        <v>563</v>
      </c>
      <c r="C5" s="133"/>
      <c r="D5" s="46" t="s">
        <v>629</v>
      </c>
      <c r="E5" s="133"/>
      <c r="F5" s="44"/>
      <c r="G5" s="133"/>
      <c r="H5" s="45" t="s">
        <v>597</v>
      </c>
      <c r="I5" s="152"/>
      <c r="J5" s="176" t="s">
        <v>598</v>
      </c>
      <c r="K5" s="133"/>
      <c r="L5" s="46" t="s">
        <v>623</v>
      </c>
      <c r="M5" s="133"/>
      <c r="N5" s="46" t="s">
        <v>564</v>
      </c>
      <c r="O5" s="133"/>
      <c r="P5" s="46" t="s">
        <v>594</v>
      </c>
      <c r="Q5" s="133"/>
      <c r="R5" s="132" t="s">
        <v>592</v>
      </c>
      <c r="S5" s="133"/>
      <c r="T5" s="46" t="s">
        <v>565</v>
      </c>
      <c r="U5" s="133"/>
    </row>
    <row r="6" spans="1:21" ht="13.5">
      <c r="A6" s="178"/>
      <c r="B6" s="43" t="s">
        <v>566</v>
      </c>
      <c r="C6" s="135"/>
      <c r="D6" s="43" t="s">
        <v>630</v>
      </c>
      <c r="E6" s="135"/>
      <c r="F6" s="43"/>
      <c r="G6" s="135"/>
      <c r="H6" s="43"/>
      <c r="I6" s="153"/>
      <c r="J6" s="43" t="s">
        <v>595</v>
      </c>
      <c r="K6" s="135"/>
      <c r="L6" s="43" t="s">
        <v>601</v>
      </c>
      <c r="M6" s="135"/>
      <c r="N6" s="43" t="s">
        <v>567</v>
      </c>
      <c r="O6" s="135"/>
      <c r="P6" s="43" t="s">
        <v>595</v>
      </c>
      <c r="Q6" s="135"/>
      <c r="R6" s="134"/>
      <c r="S6" s="135"/>
      <c r="T6" s="43"/>
      <c r="U6" s="135"/>
    </row>
    <row r="7" spans="1:21" ht="13.5">
      <c r="A7" s="184"/>
      <c r="B7" s="141" t="s">
        <v>26</v>
      </c>
      <c r="C7" s="137" t="s">
        <v>360</v>
      </c>
      <c r="D7" s="141" t="s">
        <v>26</v>
      </c>
      <c r="E7" s="138" t="s">
        <v>568</v>
      </c>
      <c r="F7" s="141" t="s">
        <v>26</v>
      </c>
      <c r="G7" s="138" t="s">
        <v>360</v>
      </c>
      <c r="H7" s="139" t="s">
        <v>26</v>
      </c>
      <c r="I7" s="154" t="s">
        <v>568</v>
      </c>
      <c r="J7" s="141" t="s">
        <v>26</v>
      </c>
      <c r="K7" s="138" t="s">
        <v>568</v>
      </c>
      <c r="L7" s="141" t="s">
        <v>26</v>
      </c>
      <c r="M7" s="138" t="s">
        <v>568</v>
      </c>
      <c r="N7" s="141" t="s">
        <v>26</v>
      </c>
      <c r="O7" s="138" t="s">
        <v>568</v>
      </c>
      <c r="P7" s="141" t="s">
        <v>26</v>
      </c>
      <c r="Q7" s="138" t="s">
        <v>568</v>
      </c>
      <c r="R7" s="136" t="s">
        <v>26</v>
      </c>
      <c r="S7" s="138" t="s">
        <v>360</v>
      </c>
      <c r="T7" s="141" t="s">
        <v>26</v>
      </c>
      <c r="U7" s="138" t="s">
        <v>360</v>
      </c>
    </row>
    <row r="8" spans="1:21" ht="6.75" customHeight="1">
      <c r="A8" s="179"/>
      <c r="B8" s="42"/>
      <c r="C8" s="66"/>
      <c r="D8" s="8"/>
      <c r="E8" s="24"/>
      <c r="F8" s="12"/>
      <c r="G8" s="24"/>
      <c r="H8" s="12"/>
      <c r="I8" s="114"/>
      <c r="J8" s="8"/>
      <c r="K8" s="24"/>
      <c r="L8" s="8"/>
      <c r="M8" s="24"/>
      <c r="O8" s="63"/>
      <c r="Q8" s="63"/>
      <c r="R8" s="48"/>
      <c r="S8" s="64"/>
      <c r="U8" s="63"/>
    </row>
    <row r="9" spans="1:21" ht="14.25" customHeight="1">
      <c r="A9" s="180">
        <v>1</v>
      </c>
      <c r="B9" s="120" t="s">
        <v>147</v>
      </c>
      <c r="C9" s="167">
        <v>6.223867498612504</v>
      </c>
      <c r="D9" s="120" t="s">
        <v>115</v>
      </c>
      <c r="E9" s="155">
        <v>36208.862345804955</v>
      </c>
      <c r="F9" s="120" t="s">
        <v>115</v>
      </c>
      <c r="G9" s="159">
        <v>16.5</v>
      </c>
      <c r="H9" s="120" t="s">
        <v>115</v>
      </c>
      <c r="I9" s="150">
        <f>E9/100</f>
        <v>362.08862345804954</v>
      </c>
      <c r="J9" s="120" t="s">
        <v>115</v>
      </c>
      <c r="K9" s="155">
        <v>5974.462287057818</v>
      </c>
      <c r="L9" s="120" t="s">
        <v>20</v>
      </c>
      <c r="M9" s="155">
        <v>1131.3350503416036</v>
      </c>
      <c r="N9" s="120" t="s">
        <v>42</v>
      </c>
      <c r="O9" s="155">
        <v>2698.1089234128317</v>
      </c>
      <c r="P9" s="120" t="s">
        <v>115</v>
      </c>
      <c r="Q9" s="155">
        <v>6535.415589398312</v>
      </c>
      <c r="R9" s="120" t="s">
        <v>20</v>
      </c>
      <c r="S9" s="163">
        <v>28.772583637897412</v>
      </c>
      <c r="T9" s="120" t="s">
        <v>42</v>
      </c>
      <c r="U9" s="163">
        <v>44.74991685644092</v>
      </c>
    </row>
    <row r="10" spans="1:21" ht="14.25" customHeight="1">
      <c r="A10" s="180">
        <v>2</v>
      </c>
      <c r="B10" s="120" t="s">
        <v>115</v>
      </c>
      <c r="C10" s="167">
        <v>3.996710705461941</v>
      </c>
      <c r="D10" s="120" t="s">
        <v>40</v>
      </c>
      <c r="E10" s="155">
        <v>24834.010494010803</v>
      </c>
      <c r="F10" s="120" t="s">
        <v>42</v>
      </c>
      <c r="G10" s="159">
        <v>18</v>
      </c>
      <c r="H10" s="120" t="s">
        <v>40</v>
      </c>
      <c r="I10" s="150">
        <f aca="true" t="shared" si="0" ref="I10:I39">E10/100</f>
        <v>248.34010494010803</v>
      </c>
      <c r="J10" s="120" t="s">
        <v>40</v>
      </c>
      <c r="K10" s="155">
        <v>4470.121888921944</v>
      </c>
      <c r="L10" s="120" t="s">
        <v>268</v>
      </c>
      <c r="M10" s="155">
        <v>902.1282230281053</v>
      </c>
      <c r="N10" s="120" t="s">
        <v>220</v>
      </c>
      <c r="O10" s="155">
        <v>1758.8873600844775</v>
      </c>
      <c r="P10" s="120" t="s">
        <v>42</v>
      </c>
      <c r="Q10" s="155">
        <v>6029.304885791064</v>
      </c>
      <c r="R10" s="120" t="s">
        <v>251</v>
      </c>
      <c r="S10" s="163">
        <v>23.77336227198014</v>
      </c>
      <c r="T10" s="120" t="s">
        <v>220</v>
      </c>
      <c r="U10" s="163">
        <v>36.874406473765085</v>
      </c>
    </row>
    <row r="11" spans="1:21" ht="14.25" customHeight="1">
      <c r="A11" s="180">
        <v>3</v>
      </c>
      <c r="B11" s="120" t="s">
        <v>34</v>
      </c>
      <c r="C11" s="167">
        <v>3.996548193785472</v>
      </c>
      <c r="D11" s="120" t="s">
        <v>125</v>
      </c>
      <c r="E11" s="155">
        <v>21970.159566074948</v>
      </c>
      <c r="F11" s="120" t="s">
        <v>40</v>
      </c>
      <c r="G11" s="159">
        <v>18</v>
      </c>
      <c r="H11" s="120" t="s">
        <v>125</v>
      </c>
      <c r="I11" s="150">
        <f t="shared" si="0"/>
        <v>219.7015956607495</v>
      </c>
      <c r="J11" s="120" t="s">
        <v>125</v>
      </c>
      <c r="K11" s="155">
        <v>4284.181115384615</v>
      </c>
      <c r="L11" s="120" t="s">
        <v>251</v>
      </c>
      <c r="M11" s="155">
        <v>744.698636877828</v>
      </c>
      <c r="N11" s="120" t="s">
        <v>147</v>
      </c>
      <c r="O11" s="155">
        <v>1559.1104484304933</v>
      </c>
      <c r="P11" s="120" t="s">
        <v>40</v>
      </c>
      <c r="Q11" s="155">
        <v>5354.730179029385</v>
      </c>
      <c r="R11" s="120" t="s">
        <v>268</v>
      </c>
      <c r="S11" s="163">
        <v>23.032291650261282</v>
      </c>
      <c r="T11" s="120" t="s">
        <v>147</v>
      </c>
      <c r="U11" s="163">
        <v>33.516298015184944</v>
      </c>
    </row>
    <row r="12" spans="1:21" ht="14.25" customHeight="1">
      <c r="A12" s="180">
        <v>4</v>
      </c>
      <c r="B12" s="120" t="s">
        <v>167</v>
      </c>
      <c r="C12" s="167">
        <v>3.503585512382347</v>
      </c>
      <c r="D12" s="120" t="s">
        <v>61</v>
      </c>
      <c r="E12" s="155">
        <v>21944.713113190523</v>
      </c>
      <c r="F12" s="120" t="s">
        <v>201</v>
      </c>
      <c r="G12" s="159">
        <v>18.5</v>
      </c>
      <c r="H12" s="120" t="s">
        <v>61</v>
      </c>
      <c r="I12" s="150">
        <f t="shared" si="0"/>
        <v>219.44713113190522</v>
      </c>
      <c r="J12" s="120" t="s">
        <v>276</v>
      </c>
      <c r="K12" s="155">
        <v>4224.643415066947</v>
      </c>
      <c r="L12" s="120" t="s">
        <v>127</v>
      </c>
      <c r="M12" s="155">
        <v>721.4284188562597</v>
      </c>
      <c r="N12" s="120" t="s">
        <v>309</v>
      </c>
      <c r="O12" s="155">
        <v>867.8477399380805</v>
      </c>
      <c r="P12" s="120" t="s">
        <v>61</v>
      </c>
      <c r="Q12" s="155">
        <v>5021.497825781559</v>
      </c>
      <c r="R12" s="120" t="s">
        <v>193</v>
      </c>
      <c r="S12" s="163">
        <v>18.659647633465635</v>
      </c>
      <c r="T12" s="120" t="s">
        <v>309</v>
      </c>
      <c r="U12" s="163">
        <v>24.665567733762657</v>
      </c>
    </row>
    <row r="13" spans="1:21" ht="14.25" customHeight="1">
      <c r="A13" s="180">
        <v>5</v>
      </c>
      <c r="B13" s="120" t="s">
        <v>40</v>
      </c>
      <c r="C13" s="167">
        <v>3.4692369385696282</v>
      </c>
      <c r="D13" s="120" t="s">
        <v>305</v>
      </c>
      <c r="E13" s="155">
        <v>21192.8453093933</v>
      </c>
      <c r="F13" s="120" t="s">
        <v>61</v>
      </c>
      <c r="G13" s="159">
        <v>18.5</v>
      </c>
      <c r="H13" s="120" t="s">
        <v>305</v>
      </c>
      <c r="I13" s="150">
        <f t="shared" si="0"/>
        <v>211.92845309393297</v>
      </c>
      <c r="J13" s="120" t="s">
        <v>305</v>
      </c>
      <c r="K13" s="155">
        <v>4132.604835331693</v>
      </c>
      <c r="L13" s="120" t="s">
        <v>56</v>
      </c>
      <c r="M13" s="155">
        <v>687.6595017648656</v>
      </c>
      <c r="N13" s="120" t="s">
        <v>132</v>
      </c>
      <c r="O13" s="155">
        <v>858.4381640624999</v>
      </c>
      <c r="P13" s="120" t="s">
        <v>220</v>
      </c>
      <c r="Q13" s="155">
        <v>4769.940802534319</v>
      </c>
      <c r="R13" s="120" t="s">
        <v>60</v>
      </c>
      <c r="S13" s="163">
        <v>18.116728596609015</v>
      </c>
      <c r="T13" s="120" t="s">
        <v>132</v>
      </c>
      <c r="U13" s="163">
        <v>23.211671238381477</v>
      </c>
    </row>
    <row r="14" spans="1:21" ht="14.25" customHeight="1">
      <c r="A14" s="180">
        <v>6</v>
      </c>
      <c r="B14" s="120" t="s">
        <v>99</v>
      </c>
      <c r="C14" s="167">
        <v>3.363248198908882</v>
      </c>
      <c r="D14" s="120" t="s">
        <v>275</v>
      </c>
      <c r="E14" s="155">
        <v>21080.407077424</v>
      </c>
      <c r="F14" s="120" t="s">
        <v>287</v>
      </c>
      <c r="G14" s="159">
        <v>19</v>
      </c>
      <c r="H14" s="120" t="s">
        <v>275</v>
      </c>
      <c r="I14" s="150">
        <f t="shared" si="0"/>
        <v>210.80407077424</v>
      </c>
      <c r="J14" s="120" t="s">
        <v>61</v>
      </c>
      <c r="K14" s="155">
        <v>4059.7719259402465</v>
      </c>
      <c r="L14" s="120" t="s">
        <v>312</v>
      </c>
      <c r="M14" s="155">
        <v>652.7219673436878</v>
      </c>
      <c r="N14" s="120" t="s">
        <v>127</v>
      </c>
      <c r="O14" s="155">
        <v>823.4886553323029</v>
      </c>
      <c r="P14" s="120" t="s">
        <v>125</v>
      </c>
      <c r="Q14" s="155">
        <v>4751.845888278388</v>
      </c>
      <c r="R14" s="120" t="s">
        <v>78</v>
      </c>
      <c r="S14" s="163">
        <v>17.304569129912792</v>
      </c>
      <c r="T14" s="120" t="s">
        <v>296</v>
      </c>
      <c r="U14" s="163">
        <v>22.655309847523185</v>
      </c>
    </row>
    <row r="15" spans="1:21" ht="14.25" customHeight="1">
      <c r="A15" s="180">
        <v>7</v>
      </c>
      <c r="B15" s="120" t="s">
        <v>228</v>
      </c>
      <c r="C15" s="167">
        <v>3.358465720951202</v>
      </c>
      <c r="D15" s="120" t="s">
        <v>228</v>
      </c>
      <c r="E15" s="155">
        <v>20197.027481406174</v>
      </c>
      <c r="F15" s="120" t="s">
        <v>177</v>
      </c>
      <c r="G15" s="159">
        <v>19</v>
      </c>
      <c r="H15" s="120" t="s">
        <v>228</v>
      </c>
      <c r="I15" s="150">
        <f t="shared" si="0"/>
        <v>201.97027481406175</v>
      </c>
      <c r="J15" s="120" t="s">
        <v>275</v>
      </c>
      <c r="K15" s="155">
        <v>4057.9783624041193</v>
      </c>
      <c r="L15" s="120" t="s">
        <v>112</v>
      </c>
      <c r="M15" s="155">
        <v>649.691918429003</v>
      </c>
      <c r="N15" s="120" t="s">
        <v>289</v>
      </c>
      <c r="O15" s="155">
        <v>818.9042656897102</v>
      </c>
      <c r="P15" s="120" t="s">
        <v>80</v>
      </c>
      <c r="Q15" s="155">
        <v>4731.836417266187</v>
      </c>
      <c r="R15" s="120" t="s">
        <v>312</v>
      </c>
      <c r="S15" s="163">
        <v>17.27913106628353</v>
      </c>
      <c r="T15" s="120" t="s">
        <v>289</v>
      </c>
      <c r="U15" s="163">
        <v>22.475976139351456</v>
      </c>
    </row>
    <row r="16" spans="1:21" ht="14.25" customHeight="1">
      <c r="A16" s="180">
        <v>8</v>
      </c>
      <c r="B16" s="120" t="s">
        <v>193</v>
      </c>
      <c r="C16" s="167">
        <v>3.330981666118492</v>
      </c>
      <c r="D16" s="120" t="s">
        <v>208</v>
      </c>
      <c r="E16" s="155">
        <v>20192.579673303102</v>
      </c>
      <c r="F16" s="120" t="s">
        <v>146</v>
      </c>
      <c r="G16" s="159">
        <v>19</v>
      </c>
      <c r="H16" s="120" t="s">
        <v>208</v>
      </c>
      <c r="I16" s="150">
        <f t="shared" si="0"/>
        <v>201.925796733031</v>
      </c>
      <c r="J16" s="120" t="s">
        <v>228</v>
      </c>
      <c r="K16" s="155">
        <v>4039.4054962812347</v>
      </c>
      <c r="L16" s="120" t="s">
        <v>238</v>
      </c>
      <c r="M16" s="155">
        <v>616.7494102341717</v>
      </c>
      <c r="N16" s="120" t="s">
        <v>296</v>
      </c>
      <c r="O16" s="155">
        <v>803.504455078728</v>
      </c>
      <c r="P16" s="120" t="s">
        <v>112</v>
      </c>
      <c r="Q16" s="155">
        <v>4710.839712990936</v>
      </c>
      <c r="R16" s="120" t="s">
        <v>150</v>
      </c>
      <c r="S16" s="163">
        <v>16.80645268703963</v>
      </c>
      <c r="T16" s="120" t="s">
        <v>238</v>
      </c>
      <c r="U16" s="163">
        <v>19.078170874948633</v>
      </c>
    </row>
    <row r="17" spans="1:21" ht="14.25" customHeight="1">
      <c r="A17" s="180">
        <v>9</v>
      </c>
      <c r="B17" s="120" t="s">
        <v>259</v>
      </c>
      <c r="C17" s="167">
        <v>3.305230957544604</v>
      </c>
      <c r="D17" s="120" t="s">
        <v>98</v>
      </c>
      <c r="E17" s="155">
        <v>20181.499965212595</v>
      </c>
      <c r="F17" s="120" t="s">
        <v>79</v>
      </c>
      <c r="G17" s="159">
        <v>19</v>
      </c>
      <c r="H17" s="120" t="s">
        <v>98</v>
      </c>
      <c r="I17" s="150">
        <f t="shared" si="0"/>
        <v>201.81499965212595</v>
      </c>
      <c r="J17" s="120" t="s">
        <v>98</v>
      </c>
      <c r="K17" s="155">
        <v>3985.8462431294874</v>
      </c>
      <c r="L17" s="120" t="s">
        <v>61</v>
      </c>
      <c r="M17" s="155">
        <v>610.9601880895418</v>
      </c>
      <c r="N17" s="120" t="s">
        <v>277</v>
      </c>
      <c r="O17" s="155">
        <v>777.5396666666667</v>
      </c>
      <c r="P17" s="120" t="s">
        <v>275</v>
      </c>
      <c r="Q17" s="155">
        <v>4682.974329095303</v>
      </c>
      <c r="R17" s="120" t="s">
        <v>316</v>
      </c>
      <c r="S17" s="163">
        <v>16.644447123654338</v>
      </c>
      <c r="T17" s="120" t="s">
        <v>127</v>
      </c>
      <c r="U17" s="163">
        <v>18.787378237882745</v>
      </c>
    </row>
    <row r="18" spans="1:21" ht="14.25" customHeight="1">
      <c r="A18" s="180">
        <v>10</v>
      </c>
      <c r="B18" s="120" t="s">
        <v>244</v>
      </c>
      <c r="C18" s="167">
        <v>3.1383783666552314</v>
      </c>
      <c r="D18" s="120" t="s">
        <v>62</v>
      </c>
      <c r="E18" s="155">
        <v>19873.391449537445</v>
      </c>
      <c r="F18" s="120" t="s">
        <v>249</v>
      </c>
      <c r="G18" s="159">
        <v>19</v>
      </c>
      <c r="H18" s="120" t="s">
        <v>62</v>
      </c>
      <c r="I18" s="150">
        <f t="shared" si="0"/>
        <v>198.73391449537445</v>
      </c>
      <c r="J18" s="120" t="s">
        <v>208</v>
      </c>
      <c r="K18" s="155">
        <v>3937.553036294105</v>
      </c>
      <c r="L18" s="120" t="s">
        <v>60</v>
      </c>
      <c r="M18" s="155">
        <v>605.6567014843321</v>
      </c>
      <c r="N18" s="120" t="s">
        <v>238</v>
      </c>
      <c r="O18" s="155">
        <v>755.324314830876</v>
      </c>
      <c r="P18" s="120" t="s">
        <v>276</v>
      </c>
      <c r="Q18" s="155">
        <v>4659.208696563962</v>
      </c>
      <c r="R18" s="120" t="s">
        <v>56</v>
      </c>
      <c r="S18" s="163">
        <v>16.6314424104376</v>
      </c>
      <c r="T18" s="120" t="s">
        <v>277</v>
      </c>
      <c r="U18" s="163">
        <v>18.78693044852584</v>
      </c>
    </row>
    <row r="19" spans="1:21" ht="14.25" customHeight="1">
      <c r="A19" s="180">
        <v>11</v>
      </c>
      <c r="B19" s="120" t="s">
        <v>42</v>
      </c>
      <c r="C19" s="167">
        <v>3.12908772990532</v>
      </c>
      <c r="D19" s="120" t="s">
        <v>121</v>
      </c>
      <c r="E19" s="155">
        <v>19829.197397108594</v>
      </c>
      <c r="F19" s="120" t="s">
        <v>121</v>
      </c>
      <c r="G19" s="159">
        <v>19</v>
      </c>
      <c r="H19" s="120" t="s">
        <v>121</v>
      </c>
      <c r="I19" s="150">
        <f t="shared" si="0"/>
        <v>198.29197397108592</v>
      </c>
      <c r="J19" s="120" t="s">
        <v>323</v>
      </c>
      <c r="K19" s="155">
        <v>3864.5753498879117</v>
      </c>
      <c r="L19" s="120" t="s">
        <v>176</v>
      </c>
      <c r="M19" s="155">
        <v>594.8878397932816</v>
      </c>
      <c r="N19" s="120" t="s">
        <v>292</v>
      </c>
      <c r="O19" s="155">
        <v>697.0257750759878</v>
      </c>
      <c r="P19" s="120" t="s">
        <v>147</v>
      </c>
      <c r="Q19" s="155">
        <v>4651.797903587444</v>
      </c>
      <c r="R19" s="120" t="s">
        <v>127</v>
      </c>
      <c r="S19" s="163">
        <v>16.458937823667892</v>
      </c>
      <c r="T19" s="120" t="s">
        <v>177</v>
      </c>
      <c r="U19" s="163">
        <v>18.574885354556933</v>
      </c>
    </row>
    <row r="20" spans="1:21" ht="14.25" customHeight="1">
      <c r="A20" s="180">
        <v>12</v>
      </c>
      <c r="B20" s="120" t="s">
        <v>331</v>
      </c>
      <c r="C20" s="167">
        <v>2.872518272904315</v>
      </c>
      <c r="D20" s="120" t="s">
        <v>99</v>
      </c>
      <c r="E20" s="155">
        <v>19686.49873232404</v>
      </c>
      <c r="F20" s="120" t="s">
        <v>62</v>
      </c>
      <c r="G20" s="159">
        <v>19</v>
      </c>
      <c r="H20" s="120" t="s">
        <v>99</v>
      </c>
      <c r="I20" s="150">
        <f t="shared" si="0"/>
        <v>196.86498732324037</v>
      </c>
      <c r="J20" s="120" t="s">
        <v>244</v>
      </c>
      <c r="K20" s="155">
        <v>3851.674501287001</v>
      </c>
      <c r="L20" s="120" t="s">
        <v>193</v>
      </c>
      <c r="M20" s="155">
        <v>583.5224390243902</v>
      </c>
      <c r="N20" s="120" t="s">
        <v>79</v>
      </c>
      <c r="O20" s="155">
        <v>621.3078177282066</v>
      </c>
      <c r="P20" s="120" t="s">
        <v>244</v>
      </c>
      <c r="Q20" s="155">
        <v>4546.123691280566</v>
      </c>
      <c r="R20" s="120" t="s">
        <v>129</v>
      </c>
      <c r="S20" s="163">
        <v>16.263970199511277</v>
      </c>
      <c r="T20" s="120" t="s">
        <v>292</v>
      </c>
      <c r="U20" s="163">
        <v>18.448513962563737</v>
      </c>
    </row>
    <row r="21" spans="1:21" ht="14.25" customHeight="1">
      <c r="A21" s="180">
        <v>13</v>
      </c>
      <c r="B21" s="120" t="s">
        <v>165</v>
      </c>
      <c r="C21" s="167">
        <v>2.853369828903558</v>
      </c>
      <c r="D21" s="120" t="s">
        <v>276</v>
      </c>
      <c r="E21" s="155">
        <v>19649.504256125332</v>
      </c>
      <c r="F21" s="120" t="s">
        <v>329</v>
      </c>
      <c r="G21" s="159">
        <v>19.25</v>
      </c>
      <c r="H21" s="120" t="s">
        <v>276</v>
      </c>
      <c r="I21" s="150">
        <f t="shared" si="0"/>
        <v>196.4950425612533</v>
      </c>
      <c r="J21" s="120" t="s">
        <v>80</v>
      </c>
      <c r="K21" s="155">
        <v>3824.952190647482</v>
      </c>
      <c r="L21" s="120" t="s">
        <v>78</v>
      </c>
      <c r="M21" s="155">
        <v>579.2890043604651</v>
      </c>
      <c r="N21" s="120" t="s">
        <v>572</v>
      </c>
      <c r="O21" s="155">
        <v>595.088946689041</v>
      </c>
      <c r="P21" s="120" t="s">
        <v>305</v>
      </c>
      <c r="Q21" s="155">
        <v>4546.090111785958</v>
      </c>
      <c r="R21" s="120" t="s">
        <v>322</v>
      </c>
      <c r="S21" s="163">
        <v>16.26286087937781</v>
      </c>
      <c r="T21" s="120" t="s">
        <v>79</v>
      </c>
      <c r="U21" s="163">
        <v>16.30099418710944</v>
      </c>
    </row>
    <row r="22" spans="1:21" ht="14.25" customHeight="1">
      <c r="A22" s="180">
        <v>14</v>
      </c>
      <c r="B22" s="120" t="s">
        <v>216</v>
      </c>
      <c r="C22" s="167">
        <v>2.7785803459961618</v>
      </c>
      <c r="D22" s="120" t="s">
        <v>201</v>
      </c>
      <c r="E22" s="155">
        <v>19524.265535420433</v>
      </c>
      <c r="F22" s="120" t="s">
        <v>147</v>
      </c>
      <c r="G22" s="159">
        <v>19.25</v>
      </c>
      <c r="H22" s="120" t="s">
        <v>201</v>
      </c>
      <c r="I22" s="150">
        <f t="shared" si="0"/>
        <v>195.24265535420432</v>
      </c>
      <c r="J22" s="120" t="s">
        <v>55</v>
      </c>
      <c r="K22" s="155">
        <v>3809.145886265381</v>
      </c>
      <c r="L22" s="120" t="s">
        <v>65</v>
      </c>
      <c r="M22" s="155">
        <v>540.4188758389262</v>
      </c>
      <c r="N22" s="120" t="s">
        <v>177</v>
      </c>
      <c r="O22" s="155">
        <v>592.0983837056505</v>
      </c>
      <c r="P22" s="120" t="s">
        <v>62</v>
      </c>
      <c r="Q22" s="155">
        <v>4486.037549607928</v>
      </c>
      <c r="R22" s="120" t="s">
        <v>65</v>
      </c>
      <c r="S22" s="163">
        <v>15.614182441944182</v>
      </c>
      <c r="T22" s="120" t="s">
        <v>142</v>
      </c>
      <c r="U22" s="163">
        <v>16.285091034348323</v>
      </c>
    </row>
    <row r="23" spans="1:21" ht="14.25" customHeight="1" thickBot="1">
      <c r="A23" s="181">
        <v>15</v>
      </c>
      <c r="B23" s="170" t="s">
        <v>120</v>
      </c>
      <c r="C23" s="171">
        <v>2.7508925991064683</v>
      </c>
      <c r="D23" s="170" t="s">
        <v>244</v>
      </c>
      <c r="E23" s="156">
        <v>19502.149373605072</v>
      </c>
      <c r="F23" s="170" t="s">
        <v>615</v>
      </c>
      <c r="G23" s="160">
        <v>19.25</v>
      </c>
      <c r="H23" s="170" t="s">
        <v>244</v>
      </c>
      <c r="I23" s="150">
        <f t="shared" si="0"/>
        <v>195.02149373605073</v>
      </c>
      <c r="J23" s="170" t="s">
        <v>99</v>
      </c>
      <c r="K23" s="156">
        <v>3789.651005972378</v>
      </c>
      <c r="L23" s="170" t="s">
        <v>249</v>
      </c>
      <c r="M23" s="156">
        <v>535.8850240180135</v>
      </c>
      <c r="N23" s="170" t="s">
        <v>142</v>
      </c>
      <c r="O23" s="156">
        <v>567.823298230834</v>
      </c>
      <c r="P23" s="170" t="s">
        <v>228</v>
      </c>
      <c r="Q23" s="156">
        <v>4431.94954144149</v>
      </c>
      <c r="R23" s="170" t="s">
        <v>238</v>
      </c>
      <c r="S23" s="164">
        <v>15.578011199210417</v>
      </c>
      <c r="T23" s="170" t="s">
        <v>287</v>
      </c>
      <c r="U23" s="164">
        <v>15.820897159951189</v>
      </c>
    </row>
    <row r="24" spans="1:21" s="67" customFormat="1" ht="15.75" customHeight="1" thickBot="1">
      <c r="A24" s="182"/>
      <c r="B24" s="68" t="s">
        <v>29</v>
      </c>
      <c r="C24" s="172">
        <v>1.1588888701097777</v>
      </c>
      <c r="D24" s="69"/>
      <c r="E24" s="157">
        <v>17170.391668589764</v>
      </c>
      <c r="F24" s="68"/>
      <c r="G24" s="161">
        <v>19.834693545836505</v>
      </c>
      <c r="H24" s="69"/>
      <c r="I24" s="140">
        <f>E24/100</f>
        <v>171.70391668589764</v>
      </c>
      <c r="J24" s="69"/>
      <c r="K24" s="157">
        <v>3405.6945680846234</v>
      </c>
      <c r="L24" s="69"/>
      <c r="M24" s="157">
        <v>301.5480034382804</v>
      </c>
      <c r="N24" s="69"/>
      <c r="O24" s="157">
        <v>298.8082696652501</v>
      </c>
      <c r="P24" s="69"/>
      <c r="Q24" s="157">
        <v>4003.241329321456</v>
      </c>
      <c r="R24" s="68"/>
      <c r="S24" s="165">
        <v>7.53259617974099</v>
      </c>
      <c r="T24" s="69"/>
      <c r="U24" s="165">
        <v>7.464158292847604</v>
      </c>
    </row>
    <row r="25" spans="1:21" ht="13.5" customHeight="1">
      <c r="A25" s="180">
        <v>1</v>
      </c>
      <c r="B25" s="120" t="s">
        <v>188</v>
      </c>
      <c r="C25" s="167">
        <v>-6.3107490857574</v>
      </c>
      <c r="D25" s="120" t="s">
        <v>188</v>
      </c>
      <c r="E25" s="155">
        <v>9458.466915113871</v>
      </c>
      <c r="F25" s="120" t="s">
        <v>126</v>
      </c>
      <c r="G25" s="159">
        <v>22.5</v>
      </c>
      <c r="H25" s="120" t="s">
        <v>188</v>
      </c>
      <c r="I25" s="150">
        <f t="shared" si="0"/>
        <v>94.58466915113871</v>
      </c>
      <c r="J25" s="120" t="s">
        <v>188</v>
      </c>
      <c r="K25" s="155">
        <v>1986.2780521739128</v>
      </c>
      <c r="L25" s="120" t="s">
        <v>180</v>
      </c>
      <c r="M25" s="155">
        <v>61.0593792833366</v>
      </c>
      <c r="N25" s="120" t="s">
        <v>172</v>
      </c>
      <c r="O25" s="155">
        <v>121.34457700205338</v>
      </c>
      <c r="P25" s="120" t="s">
        <v>188</v>
      </c>
      <c r="Q25" s="155">
        <v>2244.4148</v>
      </c>
      <c r="R25" s="120" t="s">
        <v>206</v>
      </c>
      <c r="S25" s="163">
        <v>1.8475436524189024</v>
      </c>
      <c r="T25" s="120" t="s">
        <v>172</v>
      </c>
      <c r="U25" s="163">
        <v>4.017834090123845</v>
      </c>
    </row>
    <row r="26" spans="1:21" ht="13.5" customHeight="1">
      <c r="A26" s="180">
        <v>2</v>
      </c>
      <c r="B26" s="120" t="s">
        <v>150</v>
      </c>
      <c r="C26" s="167">
        <v>-6.291054959175276</v>
      </c>
      <c r="D26" s="120" t="s">
        <v>129</v>
      </c>
      <c r="E26" s="155">
        <v>9964.28184810902</v>
      </c>
      <c r="F26" s="120" t="s">
        <v>10</v>
      </c>
      <c r="G26" s="159">
        <v>22.25</v>
      </c>
      <c r="H26" s="120" t="s">
        <v>129</v>
      </c>
      <c r="I26" s="150">
        <f t="shared" si="0"/>
        <v>99.6428184810902</v>
      </c>
      <c r="J26" s="120" t="s">
        <v>229</v>
      </c>
      <c r="K26" s="155">
        <v>2089.106595790844</v>
      </c>
      <c r="L26" s="120" t="s">
        <v>206</v>
      </c>
      <c r="M26" s="155">
        <v>65.62185796862099</v>
      </c>
      <c r="N26" s="120" t="s">
        <v>178</v>
      </c>
      <c r="O26" s="155">
        <v>125.19570395371264</v>
      </c>
      <c r="P26" s="120" t="s">
        <v>248</v>
      </c>
      <c r="Q26" s="155">
        <v>2433.7137576349865</v>
      </c>
      <c r="R26" s="120" t="s">
        <v>276</v>
      </c>
      <c r="S26" s="163">
        <v>1.922118427944678</v>
      </c>
      <c r="T26" s="120" t="s">
        <v>249</v>
      </c>
      <c r="U26" s="163">
        <v>4.235559486679279</v>
      </c>
    </row>
    <row r="27" spans="1:21" ht="13.5" customHeight="1">
      <c r="A27" s="180">
        <v>3</v>
      </c>
      <c r="B27" s="120" t="s">
        <v>253</v>
      </c>
      <c r="C27" s="167">
        <v>-5.879802033664252</v>
      </c>
      <c r="D27" s="120" t="s">
        <v>260</v>
      </c>
      <c r="E27" s="155">
        <v>9993.4190867312</v>
      </c>
      <c r="F27" s="120" t="s">
        <v>149</v>
      </c>
      <c r="G27" s="159">
        <v>22.25</v>
      </c>
      <c r="H27" s="120" t="s">
        <v>260</v>
      </c>
      <c r="I27" s="150">
        <f t="shared" si="0"/>
        <v>99.93419086731201</v>
      </c>
      <c r="J27" s="120" t="s">
        <v>129</v>
      </c>
      <c r="K27" s="155">
        <v>2092.499188102894</v>
      </c>
      <c r="L27" s="120" t="s">
        <v>172</v>
      </c>
      <c r="M27" s="155">
        <v>65.92708316221766</v>
      </c>
      <c r="N27" s="120" t="s">
        <v>306</v>
      </c>
      <c r="O27" s="155">
        <v>129.78965998515218</v>
      </c>
      <c r="P27" s="120" t="s">
        <v>221</v>
      </c>
      <c r="Q27" s="155">
        <v>2483.77138610439</v>
      </c>
      <c r="R27" s="120" t="s">
        <v>180</v>
      </c>
      <c r="S27" s="163">
        <v>2.0808110950971375</v>
      </c>
      <c r="T27" s="120" t="s">
        <v>87</v>
      </c>
      <c r="U27" s="163">
        <v>4.516796795138176</v>
      </c>
    </row>
    <row r="28" spans="1:21" ht="13.5" customHeight="1">
      <c r="A28" s="180">
        <v>4</v>
      </c>
      <c r="B28" s="120" t="s">
        <v>280</v>
      </c>
      <c r="C28" s="167">
        <v>-5.879506426687757</v>
      </c>
      <c r="D28" s="120" t="s">
        <v>278</v>
      </c>
      <c r="E28" s="155">
        <v>10086.639580924708</v>
      </c>
      <c r="F28" s="120" t="s">
        <v>258</v>
      </c>
      <c r="G28" s="159">
        <v>22.25</v>
      </c>
      <c r="H28" s="120" t="s">
        <v>278</v>
      </c>
      <c r="I28" s="150">
        <f t="shared" si="0"/>
        <v>100.86639580924708</v>
      </c>
      <c r="J28" s="120" t="s">
        <v>260</v>
      </c>
      <c r="K28" s="155">
        <v>2098.618008213552</v>
      </c>
      <c r="L28" s="120" t="s">
        <v>178</v>
      </c>
      <c r="M28" s="155">
        <v>70.00132111861137</v>
      </c>
      <c r="N28" s="120" t="s">
        <v>31</v>
      </c>
      <c r="O28" s="155">
        <v>152.61839598064756</v>
      </c>
      <c r="P28" s="120" t="s">
        <v>229</v>
      </c>
      <c r="Q28" s="155">
        <v>2525.6871425471904</v>
      </c>
      <c r="R28" s="120" t="s">
        <v>232</v>
      </c>
      <c r="S28" s="163">
        <v>2.091539333365205</v>
      </c>
      <c r="T28" s="120" t="s">
        <v>208</v>
      </c>
      <c r="U28" s="163">
        <v>4.580352707395816</v>
      </c>
    </row>
    <row r="29" spans="1:22" ht="13.5" customHeight="1">
      <c r="A29" s="180">
        <v>5</v>
      </c>
      <c r="B29" s="120" t="s">
        <v>51</v>
      </c>
      <c r="C29" s="167">
        <v>-5.311582704679892</v>
      </c>
      <c r="D29" s="120" t="s">
        <v>221</v>
      </c>
      <c r="E29" s="155">
        <v>10096.708722203019</v>
      </c>
      <c r="F29" s="120" t="s">
        <v>212</v>
      </c>
      <c r="G29" s="159">
        <v>22.25</v>
      </c>
      <c r="H29" s="120" t="s">
        <v>221</v>
      </c>
      <c r="I29" s="150">
        <f t="shared" si="0"/>
        <v>100.96708722203019</v>
      </c>
      <c r="J29" s="120" t="s">
        <v>248</v>
      </c>
      <c r="K29" s="155">
        <v>2101.497979477156</v>
      </c>
      <c r="L29" s="120" t="s">
        <v>232</v>
      </c>
      <c r="M29" s="155">
        <v>76.29950077700077</v>
      </c>
      <c r="N29" s="120" t="s">
        <v>87</v>
      </c>
      <c r="O29" s="155">
        <v>154.2188524292966</v>
      </c>
      <c r="P29" s="120" t="s">
        <v>260</v>
      </c>
      <c r="Q29" s="155">
        <v>2558.3850308008214</v>
      </c>
      <c r="R29" s="120" t="s">
        <v>172</v>
      </c>
      <c r="S29" s="163">
        <v>2.182908282642952</v>
      </c>
      <c r="T29" s="120" t="s">
        <v>157</v>
      </c>
      <c r="U29" s="163">
        <v>4.643214238006621</v>
      </c>
      <c r="V29" s="70"/>
    </row>
    <row r="30" spans="1:22" ht="13.5" customHeight="1">
      <c r="A30" s="180">
        <v>6</v>
      </c>
      <c r="B30" s="120" t="s">
        <v>316</v>
      </c>
      <c r="C30" s="167">
        <v>-5.216009437664704</v>
      </c>
      <c r="D30" s="120" t="s">
        <v>271</v>
      </c>
      <c r="E30" s="155">
        <v>10145.624906585359</v>
      </c>
      <c r="F30" s="120" t="s">
        <v>616</v>
      </c>
      <c r="G30" s="159">
        <v>22</v>
      </c>
      <c r="H30" s="120" t="s">
        <v>271</v>
      </c>
      <c r="I30" s="150">
        <f t="shared" si="0"/>
        <v>101.45624906585358</v>
      </c>
      <c r="J30" s="120" t="s">
        <v>221</v>
      </c>
      <c r="K30" s="155">
        <v>2120.308831662634</v>
      </c>
      <c r="L30" s="120" t="s">
        <v>306</v>
      </c>
      <c r="M30" s="155">
        <v>86.17102004454343</v>
      </c>
      <c r="N30" s="120" t="s">
        <v>146</v>
      </c>
      <c r="O30" s="155">
        <v>155.08767691006483</v>
      </c>
      <c r="P30" s="120" t="s">
        <v>111</v>
      </c>
      <c r="Q30" s="155">
        <v>2568.6213167402652</v>
      </c>
      <c r="R30" s="120" t="s">
        <v>115</v>
      </c>
      <c r="S30" s="163">
        <v>2.283470183086185</v>
      </c>
      <c r="T30" s="120" t="s">
        <v>187</v>
      </c>
      <c r="U30" s="163">
        <v>4.719895381672983</v>
      </c>
      <c r="V30" s="70"/>
    </row>
    <row r="31" spans="1:22" ht="13.5" customHeight="1">
      <c r="A31" s="180">
        <v>7</v>
      </c>
      <c r="B31" s="120" t="s">
        <v>169</v>
      </c>
      <c r="C31" s="167">
        <v>-5.179734989296618</v>
      </c>
      <c r="D31" s="120" t="s">
        <v>319</v>
      </c>
      <c r="E31" s="155">
        <v>10458.863466598761</v>
      </c>
      <c r="F31" s="120"/>
      <c r="G31" s="159"/>
      <c r="H31" s="120" t="s">
        <v>319</v>
      </c>
      <c r="I31" s="150">
        <f t="shared" si="0"/>
        <v>104.58863466598761</v>
      </c>
      <c r="J31" s="120" t="s">
        <v>169</v>
      </c>
      <c r="K31" s="155">
        <v>2124.3655079559367</v>
      </c>
      <c r="L31" s="120" t="s">
        <v>276</v>
      </c>
      <c r="M31" s="155">
        <v>89.55550895305694</v>
      </c>
      <c r="N31" s="120" t="s">
        <v>311</v>
      </c>
      <c r="O31" s="155">
        <v>161.02398227637772</v>
      </c>
      <c r="P31" s="120" t="s">
        <v>178</v>
      </c>
      <c r="Q31" s="155">
        <v>2571.1190405014463</v>
      </c>
      <c r="R31" s="120" t="s">
        <v>98</v>
      </c>
      <c r="S31" s="163">
        <v>2.599750877856186</v>
      </c>
      <c r="T31" s="120" t="s">
        <v>259</v>
      </c>
      <c r="U31" s="163">
        <v>4.736810342082219</v>
      </c>
      <c r="V31" s="70"/>
    </row>
    <row r="32" spans="1:22" ht="13.5" customHeight="1">
      <c r="A32" s="180">
        <v>8</v>
      </c>
      <c r="B32" s="120" t="s">
        <v>91</v>
      </c>
      <c r="C32" s="167">
        <v>-4.791500055996821</v>
      </c>
      <c r="D32" s="120" t="s">
        <v>251</v>
      </c>
      <c r="E32" s="155">
        <v>10474.189129497952</v>
      </c>
      <c r="F32" s="120"/>
      <c r="G32" s="159"/>
      <c r="H32" s="120" t="s">
        <v>251</v>
      </c>
      <c r="I32" s="150">
        <f t="shared" si="0"/>
        <v>104.74189129497952</v>
      </c>
      <c r="J32" s="120" t="s">
        <v>271</v>
      </c>
      <c r="K32" s="155">
        <v>2130.5812303829252</v>
      </c>
      <c r="L32" s="120" t="s">
        <v>188</v>
      </c>
      <c r="M32" s="155">
        <v>91.21202608695653</v>
      </c>
      <c r="N32" s="120" t="s">
        <v>332</v>
      </c>
      <c r="O32" s="155">
        <v>161.49475688816855</v>
      </c>
      <c r="P32" s="120" t="s">
        <v>278</v>
      </c>
      <c r="Q32" s="155">
        <v>2612.4288473383194</v>
      </c>
      <c r="R32" s="120" t="s">
        <v>274</v>
      </c>
      <c r="S32" s="163">
        <v>2.702619658185061</v>
      </c>
      <c r="T32" s="120" t="s">
        <v>120</v>
      </c>
      <c r="U32" s="163">
        <v>4.754528526914496</v>
      </c>
      <c r="V32" s="70"/>
    </row>
    <row r="33" spans="1:22" ht="13.5" customHeight="1">
      <c r="A33" s="180">
        <v>9</v>
      </c>
      <c r="B33" s="120" t="s">
        <v>68</v>
      </c>
      <c r="C33" s="167">
        <v>-4.65193623458253</v>
      </c>
      <c r="D33" s="120" t="s">
        <v>106</v>
      </c>
      <c r="E33" s="155">
        <v>10583.88800645682</v>
      </c>
      <c r="F33" s="120"/>
      <c r="G33" s="159"/>
      <c r="H33" s="120" t="s">
        <v>106</v>
      </c>
      <c r="I33" s="150">
        <f t="shared" si="0"/>
        <v>105.8388800645682</v>
      </c>
      <c r="J33" s="120" t="s">
        <v>295</v>
      </c>
      <c r="K33" s="155">
        <v>2149.9586908420406</v>
      </c>
      <c r="L33" s="120" t="s">
        <v>50</v>
      </c>
      <c r="M33" s="155">
        <v>94.5660180541625</v>
      </c>
      <c r="N33" s="120" t="s">
        <v>67</v>
      </c>
      <c r="O33" s="155">
        <v>166.68708606557377</v>
      </c>
      <c r="P33" s="120" t="s">
        <v>152</v>
      </c>
      <c r="Q33" s="155">
        <v>2649.320467359051</v>
      </c>
      <c r="R33" s="120" t="s">
        <v>178</v>
      </c>
      <c r="S33" s="163">
        <v>2.7226013271232667</v>
      </c>
      <c r="T33" s="120" t="s">
        <v>216</v>
      </c>
      <c r="U33" s="163">
        <v>4.79489556093877</v>
      </c>
      <c r="V33" s="70"/>
    </row>
    <row r="34" spans="1:22" ht="13.5" customHeight="1">
      <c r="A34" s="180">
        <v>10</v>
      </c>
      <c r="B34" s="120" t="s">
        <v>299</v>
      </c>
      <c r="C34" s="167">
        <v>-4.083555677546759</v>
      </c>
      <c r="D34" s="120" t="s">
        <v>152</v>
      </c>
      <c r="E34" s="155">
        <v>10591.938358291354</v>
      </c>
      <c r="F34" s="120"/>
      <c r="G34" s="159"/>
      <c r="H34" s="120" t="s">
        <v>152</v>
      </c>
      <c r="I34" s="150">
        <f t="shared" si="0"/>
        <v>105.91938358291354</v>
      </c>
      <c r="J34" s="120" t="s">
        <v>111</v>
      </c>
      <c r="K34" s="155">
        <v>2153.0576836611804</v>
      </c>
      <c r="L34" s="120" t="s">
        <v>274</v>
      </c>
      <c r="M34" s="155">
        <v>96.04859526699029</v>
      </c>
      <c r="N34" s="120" t="s">
        <v>188</v>
      </c>
      <c r="O34" s="155">
        <v>166.92472173913043</v>
      </c>
      <c r="P34" s="120" t="s">
        <v>295</v>
      </c>
      <c r="Q34" s="155">
        <v>2658.980786724032</v>
      </c>
      <c r="R34" s="120" t="s">
        <v>320</v>
      </c>
      <c r="S34" s="163">
        <v>2.7290179597318427</v>
      </c>
      <c r="T34" s="120" t="s">
        <v>228</v>
      </c>
      <c r="U34" s="163">
        <v>4.834872211230363</v>
      </c>
      <c r="V34" s="70"/>
    </row>
    <row r="35" spans="1:22" ht="13.5" customHeight="1">
      <c r="A35" s="180">
        <v>11</v>
      </c>
      <c r="B35" s="120" t="s">
        <v>319</v>
      </c>
      <c r="C35" s="167">
        <v>-4.07044068685021</v>
      </c>
      <c r="D35" s="120" t="s">
        <v>169</v>
      </c>
      <c r="E35" s="155">
        <v>10621.82753977968</v>
      </c>
      <c r="F35" s="120"/>
      <c r="G35" s="159"/>
      <c r="H35" s="120" t="s">
        <v>169</v>
      </c>
      <c r="I35" s="150">
        <f t="shared" si="0"/>
        <v>106.2182753977968</v>
      </c>
      <c r="J35" s="120" t="s">
        <v>316</v>
      </c>
      <c r="K35" s="155">
        <v>2158.846016088061</v>
      </c>
      <c r="L35" s="120" t="s">
        <v>320</v>
      </c>
      <c r="M35" s="155">
        <v>98.91322350845948</v>
      </c>
      <c r="N35" s="120" t="s">
        <v>111</v>
      </c>
      <c r="O35" s="155">
        <v>167.2981734243276</v>
      </c>
      <c r="P35" s="120" t="s">
        <v>306</v>
      </c>
      <c r="Q35" s="155">
        <v>2674.560201930215</v>
      </c>
      <c r="R35" s="120" t="s">
        <v>50</v>
      </c>
      <c r="S35" s="163">
        <v>2.8129069056281084</v>
      </c>
      <c r="T35" s="120" t="s">
        <v>306</v>
      </c>
      <c r="U35" s="163">
        <v>4.852747748638588</v>
      </c>
      <c r="V35" s="70"/>
    </row>
    <row r="36" spans="1:22" ht="13.5" customHeight="1">
      <c r="A36" s="180">
        <v>12</v>
      </c>
      <c r="B36" s="120" t="s">
        <v>308</v>
      </c>
      <c r="C36" s="167">
        <v>-3.9389350103030423</v>
      </c>
      <c r="D36" s="120" t="s">
        <v>222</v>
      </c>
      <c r="E36" s="155">
        <v>10622.551725930547</v>
      </c>
      <c r="F36" s="120"/>
      <c r="G36" s="159"/>
      <c r="H36" s="120" t="s">
        <v>222</v>
      </c>
      <c r="I36" s="150">
        <f t="shared" si="0"/>
        <v>106.22551725930548</v>
      </c>
      <c r="J36" s="120" t="s">
        <v>278</v>
      </c>
      <c r="K36" s="155">
        <v>2168.627509898812</v>
      </c>
      <c r="L36" s="120" t="s">
        <v>550</v>
      </c>
      <c r="M36" s="155">
        <v>100.67137696457894</v>
      </c>
      <c r="N36" s="120" t="s">
        <v>108</v>
      </c>
      <c r="O36" s="155">
        <v>167.48872959545776</v>
      </c>
      <c r="P36" s="120" t="s">
        <v>319</v>
      </c>
      <c r="Q36" s="155">
        <v>2681.467927807487</v>
      </c>
      <c r="R36" s="120" t="s">
        <v>323</v>
      </c>
      <c r="S36" s="163">
        <v>2.837077490452176</v>
      </c>
      <c r="T36" s="120" t="s">
        <v>305</v>
      </c>
      <c r="U36" s="163">
        <v>4.868756153122802</v>
      </c>
      <c r="V36" s="70"/>
    </row>
    <row r="37" spans="1:22" ht="13.5" customHeight="1">
      <c r="A37" s="180">
        <v>13</v>
      </c>
      <c r="B37" s="120" t="s">
        <v>227</v>
      </c>
      <c r="C37" s="167">
        <v>-3.932203701557423</v>
      </c>
      <c r="D37" s="120" t="s">
        <v>248</v>
      </c>
      <c r="E37" s="155">
        <v>10640.49609861851</v>
      </c>
      <c r="F37" s="120"/>
      <c r="G37" s="159"/>
      <c r="H37" s="120" t="s">
        <v>248</v>
      </c>
      <c r="I37" s="150">
        <f t="shared" si="0"/>
        <v>106.4049609861851</v>
      </c>
      <c r="J37" s="120" t="s">
        <v>287</v>
      </c>
      <c r="K37" s="155">
        <v>2183.207127166219</v>
      </c>
      <c r="L37" s="120" t="s">
        <v>310</v>
      </c>
      <c r="M37" s="155">
        <v>108.05318253968255</v>
      </c>
      <c r="N37" s="120" t="s">
        <v>243</v>
      </c>
      <c r="O37" s="155">
        <v>168.2931140503539</v>
      </c>
      <c r="P37" s="120" t="s">
        <v>124</v>
      </c>
      <c r="Q37" s="155">
        <v>2707.158765571914</v>
      </c>
      <c r="R37" s="120" t="s">
        <v>550</v>
      </c>
      <c r="S37" s="163">
        <v>2.884889683676761</v>
      </c>
      <c r="T37" s="120" t="s">
        <v>178</v>
      </c>
      <c r="U37" s="163">
        <v>4.869307954302095</v>
      </c>
      <c r="V37" s="70"/>
    </row>
    <row r="38" spans="1:22" ht="13.5" customHeight="1">
      <c r="A38" s="180">
        <v>14</v>
      </c>
      <c r="B38" s="120" t="s">
        <v>110</v>
      </c>
      <c r="C38" s="167">
        <v>-3.6311879245703658</v>
      </c>
      <c r="D38" s="120" t="s">
        <v>124</v>
      </c>
      <c r="E38" s="155">
        <v>10671.232936496976</v>
      </c>
      <c r="F38" s="120"/>
      <c r="G38" s="159"/>
      <c r="H38" s="120" t="s">
        <v>124</v>
      </c>
      <c r="I38" s="150">
        <f t="shared" si="0"/>
        <v>106.71232936496976</v>
      </c>
      <c r="J38" s="120" t="s">
        <v>124</v>
      </c>
      <c r="K38" s="155">
        <v>2187.60275198188</v>
      </c>
      <c r="L38" s="120" t="s">
        <v>77</v>
      </c>
      <c r="M38" s="155">
        <v>111.98298005089893</v>
      </c>
      <c r="N38" s="120" t="s">
        <v>221</v>
      </c>
      <c r="O38" s="155">
        <v>168.9660559972347</v>
      </c>
      <c r="P38" s="120" t="s">
        <v>234</v>
      </c>
      <c r="Q38" s="155">
        <v>2724.1771937135372</v>
      </c>
      <c r="R38" s="120" t="s">
        <v>119</v>
      </c>
      <c r="S38" s="163">
        <v>2.938045529373692</v>
      </c>
      <c r="T38" s="120" t="s">
        <v>99</v>
      </c>
      <c r="U38" s="163">
        <v>4.935611308140868</v>
      </c>
      <c r="V38" s="70"/>
    </row>
    <row r="39" spans="1:22" ht="13.5" customHeight="1">
      <c r="A39" s="183">
        <v>15</v>
      </c>
      <c r="B39" s="168" t="s">
        <v>262</v>
      </c>
      <c r="C39" s="169">
        <v>-3.6093730670851247</v>
      </c>
      <c r="D39" s="168" t="s">
        <v>100</v>
      </c>
      <c r="E39" s="158">
        <v>10710.232438961893</v>
      </c>
      <c r="F39" s="168"/>
      <c r="G39" s="162"/>
      <c r="H39" s="168" t="s">
        <v>100</v>
      </c>
      <c r="I39" s="185">
        <f t="shared" si="0"/>
        <v>107.10232438961893</v>
      </c>
      <c r="J39" s="168" t="s">
        <v>319</v>
      </c>
      <c r="K39" s="158">
        <v>2196.36132798574</v>
      </c>
      <c r="L39" s="168" t="s">
        <v>31</v>
      </c>
      <c r="M39" s="158">
        <v>112.34859322664681</v>
      </c>
      <c r="N39" s="168" t="s">
        <v>197</v>
      </c>
      <c r="O39" s="158">
        <v>169.41090185676393</v>
      </c>
      <c r="P39" s="168" t="s">
        <v>146</v>
      </c>
      <c r="Q39" s="158">
        <v>2760.442409078094</v>
      </c>
      <c r="R39" s="168" t="s">
        <v>310</v>
      </c>
      <c r="S39" s="166">
        <v>3.0998017255881183</v>
      </c>
      <c r="T39" s="168" t="s">
        <v>171</v>
      </c>
      <c r="U39" s="166">
        <v>4.976340158170487</v>
      </c>
      <c r="V39" s="70"/>
    </row>
    <row r="40" ht="13.5">
      <c r="V40" s="70"/>
    </row>
    <row r="41" spans="6:22" ht="13.5">
      <c r="F41" s="10"/>
      <c r="V41" s="70"/>
    </row>
    <row r="42" ht="13.5">
      <c r="V42" s="70"/>
    </row>
    <row r="43" ht="13.5">
      <c r="V43" s="70"/>
    </row>
    <row r="44" ht="13.5">
      <c r="V44" s="70"/>
    </row>
    <row r="45" ht="13.5">
      <c r="V45" s="70"/>
    </row>
    <row r="46" ht="13.5">
      <c r="V46" s="70"/>
    </row>
    <row r="47" ht="13.5">
      <c r="V47" s="70"/>
    </row>
    <row r="48" ht="13.5">
      <c r="V48" s="70"/>
    </row>
  </sheetData>
  <sheetProtection/>
  <printOptions/>
  <pageMargins left="0.11811023622047245" right="0.11811023622047245" top="0.5511811023622047" bottom="0.5511811023622047" header="0.31496062992125984" footer="0.31496062992125984"/>
  <pageSetup fitToHeight="0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E19" sqref="E19"/>
    </sheetView>
  </sheetViews>
  <sheetFormatPr defaultColWidth="9.140625" defaultRowHeight="12.75"/>
  <cols>
    <col min="1" max="1" width="14.7109375" style="1" customWidth="1"/>
    <col min="2" max="2" width="6.8515625" style="8" customWidth="1"/>
    <col min="3" max="4" width="5.7109375" style="1" customWidth="1"/>
    <col min="5" max="5" width="12.140625" style="1" customWidth="1"/>
    <col min="6" max="6" width="6.00390625" style="1" customWidth="1"/>
    <col min="7" max="7" width="5.7109375" style="1" customWidth="1"/>
    <col min="8" max="8" width="12.8515625" style="1" customWidth="1"/>
    <col min="9" max="9" width="5.7109375" style="1" customWidth="1"/>
    <col min="10" max="10" width="6.421875" style="1" customWidth="1"/>
    <col min="11" max="11" width="11.28125" style="1" customWidth="1"/>
    <col min="12" max="12" width="5.7109375" style="1" customWidth="1"/>
    <col min="13" max="13" width="6.140625" style="1" customWidth="1"/>
    <col min="14" max="14" width="11.7109375" style="1" customWidth="1"/>
    <col min="15" max="15" width="6.57421875" style="1" customWidth="1"/>
    <col min="16" max="16" width="5.28125" style="1" customWidth="1"/>
    <col min="17" max="17" width="12.8515625" style="1" customWidth="1"/>
    <col min="18" max="18" width="5.7109375" style="1" customWidth="1"/>
    <col min="19" max="19" width="6.140625" style="1" customWidth="1"/>
    <col min="20" max="22" width="6.57421875" style="1" customWidth="1"/>
    <col min="23" max="23" width="5.57421875" style="1" customWidth="1"/>
    <col min="24" max="24" width="9.140625" style="1" customWidth="1"/>
    <col min="25" max="25" width="9.140625" style="1" hidden="1" customWidth="1"/>
    <col min="26" max="16384" width="9.140625" style="1" customWidth="1"/>
  </cols>
  <sheetData>
    <row r="1" spans="1:11" ht="13.5">
      <c r="A1" s="25" t="s">
        <v>619</v>
      </c>
      <c r="B1" s="6"/>
      <c r="C1" s="2"/>
      <c r="D1" s="2"/>
      <c r="E1" s="2"/>
      <c r="F1" s="2"/>
      <c r="G1" s="2"/>
      <c r="H1" s="2"/>
      <c r="I1" s="2"/>
      <c r="J1" s="2"/>
      <c r="K1" s="2"/>
    </row>
    <row r="2" spans="1:11" ht="23.25">
      <c r="A2" s="22" t="s">
        <v>624</v>
      </c>
      <c r="B2" s="7"/>
      <c r="C2" s="3"/>
      <c r="D2" s="3"/>
      <c r="E2" s="3"/>
      <c r="F2" s="2"/>
      <c r="G2" s="2"/>
      <c r="H2" s="2"/>
      <c r="I2" s="2"/>
      <c r="J2" s="2"/>
      <c r="K2" s="4"/>
    </row>
    <row r="3" spans="1:11" ht="15">
      <c r="A3" s="23" t="s">
        <v>618</v>
      </c>
      <c r="F3" s="5"/>
      <c r="G3" s="5"/>
      <c r="H3" s="5"/>
      <c r="I3" s="5"/>
      <c r="J3" s="5"/>
      <c r="K3" s="5"/>
    </row>
    <row r="4" spans="1:11" ht="13.5">
      <c r="A4" s="26"/>
      <c r="F4" s="5"/>
      <c r="G4" s="5"/>
      <c r="H4" s="5"/>
      <c r="I4" s="5"/>
      <c r="J4" s="5"/>
      <c r="K4" s="5"/>
    </row>
    <row r="5" spans="1:4" ht="13.5">
      <c r="A5" s="27"/>
      <c r="B5" s="6"/>
      <c r="C5" s="2"/>
      <c r="D5" s="2"/>
    </row>
    <row r="6" spans="1:25" ht="13.5">
      <c r="A6" s="207" t="s">
        <v>383</v>
      </c>
      <c r="B6" s="208" t="s">
        <v>336</v>
      </c>
      <c r="C6" s="209" t="s">
        <v>11</v>
      </c>
      <c r="D6" s="210"/>
      <c r="E6" s="211" t="s">
        <v>0</v>
      </c>
      <c r="F6" s="212"/>
      <c r="G6" s="213"/>
      <c r="H6" s="212" t="s">
        <v>1</v>
      </c>
      <c r="I6" s="212"/>
      <c r="J6" s="213"/>
      <c r="K6" s="212" t="s">
        <v>620</v>
      </c>
      <c r="L6" s="212"/>
      <c r="M6" s="213"/>
      <c r="N6" s="211" t="s">
        <v>625</v>
      </c>
      <c r="O6" s="212"/>
      <c r="P6" s="213"/>
      <c r="Q6" s="211" t="s">
        <v>2</v>
      </c>
      <c r="R6" s="212"/>
      <c r="S6" s="213"/>
      <c r="T6" s="212" t="s">
        <v>627</v>
      </c>
      <c r="U6" s="212"/>
      <c r="V6" s="213"/>
      <c r="W6" s="6"/>
      <c r="X6" s="14"/>
      <c r="Y6" s="19" t="s">
        <v>385</v>
      </c>
    </row>
    <row r="7" spans="1:25" ht="13.5" customHeight="1">
      <c r="A7" s="214"/>
      <c r="B7" s="215" t="s">
        <v>338</v>
      </c>
      <c r="C7" s="107"/>
      <c r="D7" s="108"/>
      <c r="E7" s="109" t="s">
        <v>610</v>
      </c>
      <c r="F7" s="110"/>
      <c r="G7" s="111"/>
      <c r="H7" s="110" t="s">
        <v>611</v>
      </c>
      <c r="I7" s="110"/>
      <c r="J7" s="111"/>
      <c r="K7" s="110" t="s">
        <v>621</v>
      </c>
      <c r="L7" s="110"/>
      <c r="M7" s="111"/>
      <c r="N7" s="109" t="s">
        <v>626</v>
      </c>
      <c r="O7" s="110"/>
      <c r="P7" s="111"/>
      <c r="Q7" s="109" t="s">
        <v>612</v>
      </c>
      <c r="R7" s="110"/>
      <c r="S7" s="111"/>
      <c r="T7" s="110"/>
      <c r="U7" s="110"/>
      <c r="V7" s="111"/>
      <c r="W7" s="12"/>
      <c r="X7" s="14"/>
      <c r="Y7" s="20" t="s">
        <v>386</v>
      </c>
    </row>
    <row r="8" spans="1:25" ht="13.5">
      <c r="A8" s="216"/>
      <c r="B8" s="217" t="s">
        <v>339</v>
      </c>
      <c r="C8" s="112">
        <v>2014</v>
      </c>
      <c r="D8" s="104">
        <v>2015</v>
      </c>
      <c r="E8" s="218" t="s">
        <v>27</v>
      </c>
      <c r="F8" s="218" t="s">
        <v>21</v>
      </c>
      <c r="G8" s="114" t="s">
        <v>359</v>
      </c>
      <c r="H8" s="218" t="s">
        <v>27</v>
      </c>
      <c r="I8" s="218" t="s">
        <v>21</v>
      </c>
      <c r="J8" s="114" t="s">
        <v>359</v>
      </c>
      <c r="K8" s="218" t="s">
        <v>27</v>
      </c>
      <c r="L8" s="218" t="s">
        <v>21</v>
      </c>
      <c r="M8" s="114" t="s">
        <v>359</v>
      </c>
      <c r="N8" s="218" t="s">
        <v>27</v>
      </c>
      <c r="O8" s="218" t="s">
        <v>21</v>
      </c>
      <c r="P8" s="114" t="s">
        <v>359</v>
      </c>
      <c r="Q8" s="218" t="s">
        <v>27</v>
      </c>
      <c r="R8" s="218" t="s">
        <v>21</v>
      </c>
      <c r="S8" s="114" t="s">
        <v>359</v>
      </c>
      <c r="T8" s="219" t="s">
        <v>12</v>
      </c>
      <c r="U8" s="219" t="s">
        <v>13</v>
      </c>
      <c r="V8" s="114" t="s">
        <v>14</v>
      </c>
      <c r="W8" s="13"/>
      <c r="X8" s="14"/>
      <c r="Y8" s="14"/>
    </row>
    <row r="9" spans="1:25" ht="15.75" customHeight="1">
      <c r="A9" s="220"/>
      <c r="B9" s="217">
        <v>2014</v>
      </c>
      <c r="C9" s="48"/>
      <c r="D9" s="41"/>
      <c r="E9" s="91"/>
      <c r="F9" s="219" t="s">
        <v>360</v>
      </c>
      <c r="G9" s="114" t="s">
        <v>361</v>
      </c>
      <c r="H9" s="91"/>
      <c r="I9" s="219" t="s">
        <v>360</v>
      </c>
      <c r="J9" s="114" t="s">
        <v>361</v>
      </c>
      <c r="K9" s="91"/>
      <c r="L9" s="219" t="s">
        <v>360</v>
      </c>
      <c r="M9" s="114" t="s">
        <v>361</v>
      </c>
      <c r="N9" s="91"/>
      <c r="O9" s="219" t="s">
        <v>360</v>
      </c>
      <c r="P9" s="114" t="s">
        <v>361</v>
      </c>
      <c r="Q9" s="91"/>
      <c r="R9" s="219" t="s">
        <v>360</v>
      </c>
      <c r="S9" s="114" t="s">
        <v>361</v>
      </c>
      <c r="T9" s="219" t="s">
        <v>15</v>
      </c>
      <c r="U9" s="219" t="s">
        <v>549</v>
      </c>
      <c r="V9" s="114" t="s">
        <v>16</v>
      </c>
      <c r="W9" s="13"/>
      <c r="X9" s="14"/>
      <c r="Y9" s="14"/>
    </row>
    <row r="10" spans="1:25" ht="13.5">
      <c r="A10" s="221"/>
      <c r="B10" s="217"/>
      <c r="C10" s="84"/>
      <c r="D10" s="85"/>
      <c r="E10" s="86"/>
      <c r="F10" s="86"/>
      <c r="G10" s="87"/>
      <c r="H10" s="86"/>
      <c r="I10" s="86"/>
      <c r="J10" s="87"/>
      <c r="K10" s="86"/>
      <c r="L10" s="91"/>
      <c r="M10" s="88"/>
      <c r="N10" s="91"/>
      <c r="O10" s="91"/>
      <c r="P10" s="88"/>
      <c r="Q10" s="91"/>
      <c r="R10" s="91"/>
      <c r="S10" s="88"/>
      <c r="T10" s="91"/>
      <c r="U10" s="91"/>
      <c r="V10" s="88"/>
      <c r="W10" s="8"/>
      <c r="X10" s="14"/>
      <c r="Y10" s="14"/>
    </row>
    <row r="11" spans="1:25" s="59" customFormat="1" ht="13.5">
      <c r="A11" s="222" t="s">
        <v>28</v>
      </c>
      <c r="B11" s="223">
        <v>5471753</v>
      </c>
      <c r="C11" s="93">
        <v>19.735695324972834</v>
      </c>
      <c r="D11" s="94">
        <v>19.822700777110043</v>
      </c>
      <c r="E11" s="224">
        <v>18631044347.470005</v>
      </c>
      <c r="F11" s="202">
        <v>1.6110239562677697</v>
      </c>
      <c r="G11" s="80">
        <v>3404.9498117824405</v>
      </c>
      <c r="H11" s="224">
        <v>93988425477.23827</v>
      </c>
      <c r="I11" s="203">
        <v>1.16503462409525</v>
      </c>
      <c r="J11" s="80">
        <v>17177.022697705517</v>
      </c>
      <c r="K11" s="224">
        <v>1652829228.8999996</v>
      </c>
      <c r="L11" s="202">
        <v>5.229387567983237</v>
      </c>
      <c r="M11" s="80">
        <v>302.0657600772549</v>
      </c>
      <c r="N11" s="224">
        <v>1629591649.930001</v>
      </c>
      <c r="O11" s="204">
        <v>6.156989634178313</v>
      </c>
      <c r="P11" s="80">
        <v>297.81893479658186</v>
      </c>
      <c r="Q11" s="224">
        <v>21898173511.160004</v>
      </c>
      <c r="R11" s="204">
        <v>2.1302325361920844</v>
      </c>
      <c r="S11" s="80">
        <v>4002.03984192269</v>
      </c>
      <c r="T11" s="205">
        <v>85.08035767446556</v>
      </c>
      <c r="U11" s="205">
        <v>7.547794924803503</v>
      </c>
      <c r="V11" s="98">
        <v>7.441678408016584</v>
      </c>
      <c r="W11" s="57"/>
      <c r="X11" s="61"/>
      <c r="Y11" s="58"/>
    </row>
    <row r="12" spans="1:25" s="59" customFormat="1" ht="13.5">
      <c r="A12" s="222" t="s">
        <v>29</v>
      </c>
      <c r="B12" s="225">
        <v>5442837</v>
      </c>
      <c r="C12" s="93">
        <v>19.748267638088304</v>
      </c>
      <c r="D12" s="94">
        <v>19.834693545836505</v>
      </c>
      <c r="E12" s="226">
        <v>18536640405.870007</v>
      </c>
      <c r="F12" s="202">
        <v>1.6015985273627265</v>
      </c>
      <c r="G12" s="80">
        <v>3405.6945680846234</v>
      </c>
      <c r="H12" s="226">
        <v>93455643078.29211</v>
      </c>
      <c r="I12" s="203">
        <v>1.1588888701097777</v>
      </c>
      <c r="J12" s="80">
        <v>17170.391668589764</v>
      </c>
      <c r="K12" s="226">
        <v>1641276630.3899996</v>
      </c>
      <c r="L12" s="202">
        <v>4.953206778004832</v>
      </c>
      <c r="M12" s="80">
        <v>301.5480034382804</v>
      </c>
      <c r="N12" s="226">
        <v>1626364706.040001</v>
      </c>
      <c r="O12" s="204">
        <v>6.1648388606407964</v>
      </c>
      <c r="P12" s="80">
        <v>298.8082696652501</v>
      </c>
      <c r="Q12" s="226">
        <v>21788990027.160004</v>
      </c>
      <c r="R12" s="204">
        <v>2.1031252319220997</v>
      </c>
      <c r="S12" s="80">
        <v>4003.241329321456</v>
      </c>
      <c r="T12" s="205">
        <v>85.0734264542049</v>
      </c>
      <c r="U12" s="205">
        <v>7.53259617974099</v>
      </c>
      <c r="V12" s="98">
        <v>7.464158292847604</v>
      </c>
      <c r="W12" s="57"/>
      <c r="X12" s="61"/>
      <c r="Y12" s="58"/>
    </row>
    <row r="13" spans="1:25" ht="6.75" customHeight="1">
      <c r="A13" s="221"/>
      <c r="B13" s="227"/>
      <c r="C13" s="89"/>
      <c r="D13" s="90"/>
      <c r="E13" s="91"/>
      <c r="F13" s="228"/>
      <c r="G13" s="88"/>
      <c r="H13" s="91"/>
      <c r="I13" s="229"/>
      <c r="J13" s="88"/>
      <c r="K13" s="86"/>
      <c r="L13" s="91"/>
      <c r="M13" s="88"/>
      <c r="N13" s="91"/>
      <c r="O13" s="91"/>
      <c r="P13" s="88"/>
      <c r="Q13" s="91"/>
      <c r="R13" s="91"/>
      <c r="S13" s="88"/>
      <c r="T13" s="91"/>
      <c r="U13" s="91"/>
      <c r="V13" s="88"/>
      <c r="W13" s="8"/>
      <c r="Y13" s="18"/>
    </row>
    <row r="14" spans="1:25" s="59" customFormat="1" ht="16.5" customHeight="1">
      <c r="A14" s="230" t="s">
        <v>362</v>
      </c>
      <c r="B14" s="231">
        <v>1603388</v>
      </c>
      <c r="C14" s="145">
        <v>18.803488902819673</v>
      </c>
      <c r="D14" s="146">
        <v>18.847054814601933</v>
      </c>
      <c r="E14" s="232">
        <v>6444141958.929999</v>
      </c>
      <c r="F14" s="233">
        <v>2.640811952371201</v>
      </c>
      <c r="G14" s="147">
        <v>4019.0783259759955</v>
      </c>
      <c r="H14" s="232">
        <v>34191771724.128162</v>
      </c>
      <c r="I14" s="234">
        <v>2.4035525713822885</v>
      </c>
      <c r="J14" s="147">
        <v>21324.70227052227</v>
      </c>
      <c r="K14" s="232">
        <v>702442974.6400001</v>
      </c>
      <c r="L14" s="233">
        <v>8.843335343762964</v>
      </c>
      <c r="M14" s="147">
        <v>438.0991841276099</v>
      </c>
      <c r="N14" s="232">
        <v>537448439.35</v>
      </c>
      <c r="O14" s="235">
        <v>9.178882363779984</v>
      </c>
      <c r="P14" s="147">
        <v>335.1954981264672</v>
      </c>
      <c r="Q14" s="232">
        <v>7684033372.92</v>
      </c>
      <c r="R14" s="235">
        <v>3.6145721965555553</v>
      </c>
      <c r="S14" s="147">
        <v>4792.373008230073</v>
      </c>
      <c r="T14" s="236">
        <v>83.86405480278606</v>
      </c>
      <c r="U14" s="236">
        <v>9.141591928993218</v>
      </c>
      <c r="V14" s="148">
        <v>6.994353268220709</v>
      </c>
      <c r="W14" s="55"/>
      <c r="Y14" s="62" t="s">
        <v>556</v>
      </c>
    </row>
    <row r="15" spans="1:25" s="59" customFormat="1" ht="16.5" customHeight="1">
      <c r="A15" s="230" t="s">
        <v>363</v>
      </c>
      <c r="B15" s="231">
        <v>472725</v>
      </c>
      <c r="C15" s="145">
        <v>19.725479029416356</v>
      </c>
      <c r="D15" s="146">
        <v>19.82439296968582</v>
      </c>
      <c r="E15" s="232">
        <v>1548162014.89</v>
      </c>
      <c r="F15" s="233">
        <v>1.8407362232782587</v>
      </c>
      <c r="G15" s="147">
        <v>3274.9738534877574</v>
      </c>
      <c r="H15" s="232">
        <v>7809379168.670381</v>
      </c>
      <c r="I15" s="234">
        <v>1.3326011941153544</v>
      </c>
      <c r="J15" s="147">
        <v>16519.919971802592</v>
      </c>
      <c r="K15" s="232">
        <v>140587648.70000002</v>
      </c>
      <c r="L15" s="233">
        <v>2.7858376009423353</v>
      </c>
      <c r="M15" s="147">
        <v>297.3983789729759</v>
      </c>
      <c r="N15" s="232">
        <v>128686956.59</v>
      </c>
      <c r="O15" s="235">
        <v>5.272254653312409</v>
      </c>
      <c r="P15" s="147">
        <v>272.22371693902375</v>
      </c>
      <c r="Q15" s="232">
        <v>1814717399.62</v>
      </c>
      <c r="R15" s="235">
        <v>1.9963243135826445</v>
      </c>
      <c r="S15" s="147">
        <v>3838.843724406367</v>
      </c>
      <c r="T15" s="236">
        <v>85.31146586317978</v>
      </c>
      <c r="U15" s="236">
        <v>7.74708220296113</v>
      </c>
      <c r="V15" s="148">
        <v>7.091294579362436</v>
      </c>
      <c r="W15" s="55"/>
      <c r="Y15" s="62" t="s">
        <v>557</v>
      </c>
    </row>
    <row r="16" spans="1:25" s="59" customFormat="1" ht="16.5" customHeight="1">
      <c r="A16" s="230" t="s">
        <v>364</v>
      </c>
      <c r="B16" s="231">
        <v>223983</v>
      </c>
      <c r="C16" s="145">
        <v>19.665740365222597</v>
      </c>
      <c r="D16" s="146">
        <v>19.871229390944208</v>
      </c>
      <c r="E16" s="232">
        <v>703031477.4499999</v>
      </c>
      <c r="F16" s="233">
        <v>1.095510471915643</v>
      </c>
      <c r="G16" s="147">
        <v>3138.7715918172357</v>
      </c>
      <c r="H16" s="232">
        <v>3537936499.139747</v>
      </c>
      <c r="I16" s="234">
        <v>0.05007852892926101</v>
      </c>
      <c r="J16" s="147">
        <v>15795.558141197087</v>
      </c>
      <c r="K16" s="232">
        <v>62509720.99</v>
      </c>
      <c r="L16" s="233">
        <v>-10.969164236781744</v>
      </c>
      <c r="M16" s="147">
        <v>279.0824347829969</v>
      </c>
      <c r="N16" s="232">
        <v>67113862.17</v>
      </c>
      <c r="O16" s="235">
        <v>6.793064876139813</v>
      </c>
      <c r="P16" s="147">
        <v>299.6381965149141</v>
      </c>
      <c r="Q16" s="232">
        <v>826651649.5900002</v>
      </c>
      <c r="R16" s="235">
        <v>-0.21939199691313044</v>
      </c>
      <c r="S16" s="147">
        <v>3690.689246907132</v>
      </c>
      <c r="T16" s="236">
        <v>85.04567526099865</v>
      </c>
      <c r="U16" s="236">
        <v>7.561797163412588</v>
      </c>
      <c r="V16" s="148">
        <v>8.118759843192342</v>
      </c>
      <c r="W16" s="55"/>
      <c r="Y16" s="62" t="s">
        <v>576</v>
      </c>
    </row>
    <row r="17" spans="1:25" s="59" customFormat="1" ht="16.5" customHeight="1">
      <c r="A17" s="230" t="s">
        <v>365</v>
      </c>
      <c r="B17" s="231">
        <v>175350</v>
      </c>
      <c r="C17" s="145">
        <v>20.29931079400004</v>
      </c>
      <c r="D17" s="146">
        <v>20.434425339543928</v>
      </c>
      <c r="E17" s="232">
        <v>584876162.6399999</v>
      </c>
      <c r="F17" s="233">
        <v>0.47693934906334573</v>
      </c>
      <c r="G17" s="147">
        <v>3335.4785437125743</v>
      </c>
      <c r="H17" s="232">
        <v>2862209985.9503736</v>
      </c>
      <c r="I17" s="234">
        <v>-0.1874246236057615</v>
      </c>
      <c r="J17" s="147">
        <v>16322.839954093948</v>
      </c>
      <c r="K17" s="232">
        <v>35658122.49</v>
      </c>
      <c r="L17" s="233">
        <v>2.6177327054752526</v>
      </c>
      <c r="M17" s="147">
        <v>203.35399195893928</v>
      </c>
      <c r="N17" s="232">
        <v>50689745.85</v>
      </c>
      <c r="O17" s="235">
        <v>6.924400394076238</v>
      </c>
      <c r="P17" s="147">
        <v>289.0775355004277</v>
      </c>
      <c r="Q17" s="232">
        <v>671224030.9799999</v>
      </c>
      <c r="R17" s="235">
        <v>1.049075710459169</v>
      </c>
      <c r="S17" s="147">
        <v>3827.910071171941</v>
      </c>
      <c r="T17" s="236">
        <v>87.13576028946244</v>
      </c>
      <c r="U17" s="236">
        <v>5.312402542849734</v>
      </c>
      <c r="V17" s="148">
        <v>7.551837167687814</v>
      </c>
      <c r="W17" s="55"/>
      <c r="Y17" s="62" t="s">
        <v>577</v>
      </c>
    </row>
    <row r="18" spans="1:25" s="59" customFormat="1" ht="16.5" customHeight="1">
      <c r="A18" s="230" t="s">
        <v>366</v>
      </c>
      <c r="B18" s="231">
        <v>503382</v>
      </c>
      <c r="C18" s="145">
        <v>20.123954060126618</v>
      </c>
      <c r="D18" s="146">
        <v>20.231450212136515</v>
      </c>
      <c r="E18" s="232">
        <v>1685960633.34</v>
      </c>
      <c r="F18" s="233">
        <v>1.9169366089906403</v>
      </c>
      <c r="G18" s="147">
        <v>3349.2668258698163</v>
      </c>
      <c r="H18" s="232">
        <v>8333365209.423395</v>
      </c>
      <c r="I18" s="234">
        <v>1.3754193971631405</v>
      </c>
      <c r="J18" s="147">
        <v>16554.754062368927</v>
      </c>
      <c r="K18" s="232">
        <v>116361493.88</v>
      </c>
      <c r="L18" s="233">
        <v>1.5834536948091105</v>
      </c>
      <c r="M18" s="147">
        <v>231.1594254065501</v>
      </c>
      <c r="N18" s="232">
        <v>132308649.95</v>
      </c>
      <c r="O18" s="235">
        <v>2.0738733738247452</v>
      </c>
      <c r="P18" s="147">
        <v>262.83945383426504</v>
      </c>
      <c r="Q18" s="232">
        <v>1934630777.17</v>
      </c>
      <c r="R18" s="235">
        <v>1.9075301046980615</v>
      </c>
      <c r="S18" s="147">
        <v>3843.2657051106316</v>
      </c>
      <c r="T18" s="236">
        <v>87.14637714004749</v>
      </c>
      <c r="U18" s="236">
        <v>6.0146615702152175</v>
      </c>
      <c r="V18" s="148">
        <v>6.8389612897372904</v>
      </c>
      <c r="W18" s="55"/>
      <c r="Y18" s="62" t="s">
        <v>571</v>
      </c>
    </row>
    <row r="19" spans="1:25" s="59" customFormat="1" ht="16.5" customHeight="1">
      <c r="A19" s="230" t="s">
        <v>367</v>
      </c>
      <c r="B19" s="231">
        <v>202009</v>
      </c>
      <c r="C19" s="145">
        <v>20.40734342872288</v>
      </c>
      <c r="D19" s="146">
        <v>20.48282283086248</v>
      </c>
      <c r="E19" s="232">
        <v>644808243.0999999</v>
      </c>
      <c r="F19" s="233">
        <v>0.8874034452482341</v>
      </c>
      <c r="G19" s="147">
        <v>3191.977798513927</v>
      </c>
      <c r="H19" s="232">
        <v>3148043843.490339</v>
      </c>
      <c r="I19" s="234">
        <v>0.5156323784209433</v>
      </c>
      <c r="J19" s="147">
        <v>15583.681140396413</v>
      </c>
      <c r="K19" s="232">
        <v>41237633.35999999</v>
      </c>
      <c r="L19" s="233">
        <v>-1.1896858017997471</v>
      </c>
      <c r="M19" s="147">
        <v>204.13760456217292</v>
      </c>
      <c r="N19" s="232">
        <v>61060101.349999994</v>
      </c>
      <c r="O19" s="235">
        <v>7.398386865996503</v>
      </c>
      <c r="P19" s="147">
        <v>302.26426223584093</v>
      </c>
      <c r="Q19" s="232">
        <v>747105977.8100002</v>
      </c>
      <c r="R19" s="235">
        <v>1.2716781252625555</v>
      </c>
      <c r="S19" s="147">
        <v>3698.3796653119425</v>
      </c>
      <c r="T19" s="236">
        <v>86.3074667117687</v>
      </c>
      <c r="U19" s="236">
        <v>5.519649766540526</v>
      </c>
      <c r="V19" s="148">
        <v>8.172883521690741</v>
      </c>
      <c r="W19" s="55"/>
      <c r="Y19" s="62" t="s">
        <v>578</v>
      </c>
    </row>
    <row r="20" spans="1:25" s="59" customFormat="1" ht="16.5" customHeight="1">
      <c r="A20" s="230" t="s">
        <v>368</v>
      </c>
      <c r="B20" s="231">
        <v>179858</v>
      </c>
      <c r="C20" s="145">
        <v>20.257395448590444</v>
      </c>
      <c r="D20" s="146">
        <v>20.51573229551165</v>
      </c>
      <c r="E20" s="232">
        <v>598283927.86</v>
      </c>
      <c r="F20" s="233">
        <v>1.2684440249844977</v>
      </c>
      <c r="G20" s="147">
        <v>3326.423777980407</v>
      </c>
      <c r="H20" s="232">
        <v>2916220192.5928335</v>
      </c>
      <c r="I20" s="234">
        <v>-0.006741776097283737</v>
      </c>
      <c r="J20" s="147">
        <v>16214.014347945787</v>
      </c>
      <c r="K20" s="232">
        <v>38446001.86999999</v>
      </c>
      <c r="L20" s="233">
        <v>-2.9337939958001735</v>
      </c>
      <c r="M20" s="147">
        <v>213.75753021828325</v>
      </c>
      <c r="N20" s="232">
        <v>53134812.69</v>
      </c>
      <c r="O20" s="235">
        <v>3.5640203605784717</v>
      </c>
      <c r="P20" s="147">
        <v>295.42646248707314</v>
      </c>
      <c r="Q20" s="232">
        <v>689864742.4200001</v>
      </c>
      <c r="R20" s="235">
        <v>1.1970568940306556</v>
      </c>
      <c r="S20" s="147">
        <v>3835.6077706857636</v>
      </c>
      <c r="T20" s="236">
        <v>86.72481590539898</v>
      </c>
      <c r="U20" s="236">
        <v>5.572976774423048</v>
      </c>
      <c r="V20" s="148">
        <v>7.7022073201779495</v>
      </c>
      <c r="W20" s="55"/>
      <c r="Y20" s="62" t="s">
        <v>579</v>
      </c>
    </row>
    <row r="21" spans="1:25" s="59" customFormat="1" ht="16.5" customHeight="1">
      <c r="A21" s="230" t="s">
        <v>369</v>
      </c>
      <c r="B21" s="231">
        <v>131764</v>
      </c>
      <c r="C21" s="145">
        <v>20.409125949562934</v>
      </c>
      <c r="D21" s="146">
        <v>20.61682320179005</v>
      </c>
      <c r="E21" s="232">
        <v>433429649.1100001</v>
      </c>
      <c r="F21" s="233">
        <v>0.8449244237715262</v>
      </c>
      <c r="G21" s="147">
        <v>3289.4390661333905</v>
      </c>
      <c r="H21" s="232">
        <v>2102310549.3399565</v>
      </c>
      <c r="I21" s="234">
        <v>-0.17100385474475335</v>
      </c>
      <c r="J21" s="147">
        <v>15955.12089295981</v>
      </c>
      <c r="K21" s="232">
        <v>36201888.93</v>
      </c>
      <c r="L21" s="233">
        <v>5.585181678306753</v>
      </c>
      <c r="M21" s="147">
        <v>274.74795035062687</v>
      </c>
      <c r="N21" s="232">
        <v>42678472.58</v>
      </c>
      <c r="O21" s="235">
        <v>6.228456123603613</v>
      </c>
      <c r="P21" s="147">
        <v>323.9008574420934</v>
      </c>
      <c r="Q21" s="232">
        <v>512310010.61999995</v>
      </c>
      <c r="R21" s="235">
        <v>1.5961584220149192</v>
      </c>
      <c r="S21" s="147">
        <v>3888.0878739261098</v>
      </c>
      <c r="T21" s="236">
        <v>84.60300211300995</v>
      </c>
      <c r="U21" s="236">
        <v>7.066402798998268</v>
      </c>
      <c r="V21" s="148">
        <v>8.330595087991803</v>
      </c>
      <c r="W21" s="55"/>
      <c r="Y21" s="62" t="s">
        <v>580</v>
      </c>
    </row>
    <row r="22" spans="1:25" s="59" customFormat="1" ht="16.5" customHeight="1">
      <c r="A22" s="230" t="s">
        <v>370</v>
      </c>
      <c r="B22" s="231">
        <v>151562</v>
      </c>
      <c r="C22" s="145">
        <v>20.60244371962041</v>
      </c>
      <c r="D22" s="146">
        <v>20.72921472293334</v>
      </c>
      <c r="E22" s="232">
        <v>444268126.14000005</v>
      </c>
      <c r="F22" s="233">
        <v>0.1269628225228861</v>
      </c>
      <c r="G22" s="147">
        <v>2931.263285915995</v>
      </c>
      <c r="H22" s="232">
        <v>2143198052.0154157</v>
      </c>
      <c r="I22" s="234">
        <v>-0.4853708189268552</v>
      </c>
      <c r="J22" s="147">
        <v>14140.734828092896</v>
      </c>
      <c r="K22" s="232">
        <v>43519353.22</v>
      </c>
      <c r="L22" s="233">
        <v>7.95499986222013</v>
      </c>
      <c r="M22" s="147">
        <v>287.1389478893126</v>
      </c>
      <c r="N22" s="232">
        <v>48808329.190000005</v>
      </c>
      <c r="O22" s="235">
        <v>6.279596919587585</v>
      </c>
      <c r="P22" s="147">
        <v>322.03539930853384</v>
      </c>
      <c r="Q22" s="232">
        <v>536595808.55</v>
      </c>
      <c r="R22" s="235">
        <v>1.2556229061044966</v>
      </c>
      <c r="S22" s="147">
        <v>3540.4376331138415</v>
      </c>
      <c r="T22" s="236">
        <v>82.7938122253527</v>
      </c>
      <c r="U22" s="236">
        <v>8.110267081213115</v>
      </c>
      <c r="V22" s="148">
        <v>9.095920693434199</v>
      </c>
      <c r="W22" s="55"/>
      <c r="Y22" s="62" t="s">
        <v>581</v>
      </c>
    </row>
    <row r="23" spans="1:25" s="59" customFormat="1" ht="16.5" customHeight="1">
      <c r="A23" s="230" t="s">
        <v>371</v>
      </c>
      <c r="B23" s="231">
        <v>248407</v>
      </c>
      <c r="C23" s="145">
        <v>20.576208586767958</v>
      </c>
      <c r="D23" s="146">
        <v>20.667068083361507</v>
      </c>
      <c r="E23" s="232">
        <v>760650664.96</v>
      </c>
      <c r="F23" s="233">
        <v>0.5602306475630086</v>
      </c>
      <c r="G23" s="147">
        <v>3062.114453135379</v>
      </c>
      <c r="H23" s="232">
        <v>3680496245.9691086</v>
      </c>
      <c r="I23" s="234">
        <v>0.11813349584731568</v>
      </c>
      <c r="J23" s="147">
        <v>14816.395053155138</v>
      </c>
      <c r="K23" s="232">
        <v>58632579.519999996</v>
      </c>
      <c r="L23" s="233">
        <v>1.1896244795731374</v>
      </c>
      <c r="M23" s="147">
        <v>236.0343288232618</v>
      </c>
      <c r="N23" s="232">
        <v>70512858.06</v>
      </c>
      <c r="O23" s="235">
        <v>4.119578003110723</v>
      </c>
      <c r="P23" s="147">
        <v>283.86018936664425</v>
      </c>
      <c r="Q23" s="232">
        <v>883227018.98</v>
      </c>
      <c r="R23" s="235">
        <v>0.1301222510459405</v>
      </c>
      <c r="S23" s="147">
        <v>3555.564130559928</v>
      </c>
      <c r="T23" s="236">
        <v>86.12176129286013</v>
      </c>
      <c r="U23" s="236">
        <v>6.638449488072974</v>
      </c>
      <c r="V23" s="148">
        <v>7.9835485718532695</v>
      </c>
      <c r="W23" s="55"/>
      <c r="Y23" s="62" t="s">
        <v>582</v>
      </c>
    </row>
    <row r="24" spans="1:25" s="59" customFormat="1" ht="16.5" customHeight="1">
      <c r="A24" s="230" t="s">
        <v>372</v>
      </c>
      <c r="B24" s="231">
        <v>165258</v>
      </c>
      <c r="C24" s="145">
        <v>20.73018227824235</v>
      </c>
      <c r="D24" s="146">
        <v>20.824682070551948</v>
      </c>
      <c r="E24" s="232">
        <v>466015660.7100001</v>
      </c>
      <c r="F24" s="233">
        <v>0.24942364356908928</v>
      </c>
      <c r="G24" s="147">
        <v>2819.9279956794835</v>
      </c>
      <c r="H24" s="232">
        <v>2237804443.454097</v>
      </c>
      <c r="I24" s="234">
        <v>-0.2054956527437395</v>
      </c>
      <c r="J24" s="147">
        <v>13541.277538479811</v>
      </c>
      <c r="K24" s="232">
        <v>41687387.49</v>
      </c>
      <c r="L24" s="233">
        <v>7.844309200590994</v>
      </c>
      <c r="M24" s="147">
        <v>252.2563959989834</v>
      </c>
      <c r="N24" s="232">
        <v>40448115.789999984</v>
      </c>
      <c r="O24" s="235">
        <v>2.040257678168768</v>
      </c>
      <c r="P24" s="147">
        <v>244.75738415084282</v>
      </c>
      <c r="Q24" s="232">
        <v>548151163.9900001</v>
      </c>
      <c r="R24" s="235">
        <v>0.9206351732965427</v>
      </c>
      <c r="S24" s="147">
        <v>3316.9417758293102</v>
      </c>
      <c r="T24" s="236">
        <v>85.01590278817716</v>
      </c>
      <c r="U24" s="236">
        <v>7.60508965931166</v>
      </c>
      <c r="V24" s="148">
        <v>7.379007552511168</v>
      </c>
      <c r="W24" s="55"/>
      <c r="Y24" s="62" t="s">
        <v>583</v>
      </c>
    </row>
    <row r="25" spans="1:25" s="59" customFormat="1" ht="16.5" customHeight="1">
      <c r="A25" s="230" t="s">
        <v>373</v>
      </c>
      <c r="B25" s="231">
        <v>275360</v>
      </c>
      <c r="C25" s="145">
        <v>20.324192079485087</v>
      </c>
      <c r="D25" s="146">
        <v>20.466572735429573</v>
      </c>
      <c r="E25" s="232">
        <v>834283826.7700001</v>
      </c>
      <c r="F25" s="233">
        <v>1.3626871821749167</v>
      </c>
      <c r="G25" s="147">
        <v>3029.793095475015</v>
      </c>
      <c r="H25" s="232">
        <v>4076324050.708187</v>
      </c>
      <c r="I25" s="234">
        <v>0.6575331695389717</v>
      </c>
      <c r="J25" s="147">
        <v>14803.617267243562</v>
      </c>
      <c r="K25" s="232">
        <v>62048589.41000001</v>
      </c>
      <c r="L25" s="233">
        <v>5.730290848223139</v>
      </c>
      <c r="M25" s="147">
        <v>225.33624858367233</v>
      </c>
      <c r="N25" s="232">
        <v>75702096.66999997</v>
      </c>
      <c r="O25" s="235">
        <v>3.492288628287834</v>
      </c>
      <c r="P25" s="147">
        <v>274.92045565804756</v>
      </c>
      <c r="Q25" s="232">
        <v>972034512.8500003</v>
      </c>
      <c r="R25" s="235">
        <v>1.7942408698746692</v>
      </c>
      <c r="S25" s="147">
        <v>3530.0497997167354</v>
      </c>
      <c r="T25" s="236">
        <v>85.82862189984223</v>
      </c>
      <c r="U25" s="236">
        <v>6.3833730788090906</v>
      </c>
      <c r="V25" s="148">
        <v>7.788005021348656</v>
      </c>
      <c r="W25" s="55"/>
      <c r="Y25" s="62" t="s">
        <v>584</v>
      </c>
    </row>
    <row r="26" spans="1:25" s="59" customFormat="1" ht="16.5" customHeight="1">
      <c r="A26" s="230" t="s">
        <v>374</v>
      </c>
      <c r="B26" s="231">
        <v>193400</v>
      </c>
      <c r="C26" s="145">
        <v>20.994338052728523</v>
      </c>
      <c r="D26" s="146">
        <v>21.061963357469057</v>
      </c>
      <c r="E26" s="232">
        <v>562764232.1400001</v>
      </c>
      <c r="F26" s="233">
        <v>-0.16320482340477008</v>
      </c>
      <c r="G26" s="147">
        <v>2909.8460813857296</v>
      </c>
      <c r="H26" s="232">
        <v>2671945737.387445</v>
      </c>
      <c r="I26" s="234">
        <v>-0.4837586855280586</v>
      </c>
      <c r="J26" s="147">
        <v>13815.64497097955</v>
      </c>
      <c r="K26" s="232">
        <v>42029284.77999999</v>
      </c>
      <c r="L26" s="233">
        <v>3.810054810465588</v>
      </c>
      <c r="M26" s="147">
        <v>217.3179150982419</v>
      </c>
      <c r="N26" s="232">
        <v>50565919.78</v>
      </c>
      <c r="O26" s="235">
        <v>10.476811357342198</v>
      </c>
      <c r="P26" s="147">
        <v>261.4577031023785</v>
      </c>
      <c r="Q26" s="232">
        <v>655359436.6999999</v>
      </c>
      <c r="R26" s="235">
        <v>0.8335992529337173</v>
      </c>
      <c r="S26" s="147">
        <v>3388.621699586349</v>
      </c>
      <c r="T26" s="236">
        <v>85.8710809100035</v>
      </c>
      <c r="U26" s="236">
        <v>6.413165421350221</v>
      </c>
      <c r="V26" s="148">
        <v>7.715753668646305</v>
      </c>
      <c r="W26" s="55"/>
      <c r="Y26" s="62" t="s">
        <v>585</v>
      </c>
    </row>
    <row r="27" spans="1:25" s="59" customFormat="1" ht="16.5" customHeight="1">
      <c r="A27" s="230" t="s">
        <v>375</v>
      </c>
      <c r="B27" s="231">
        <v>181156</v>
      </c>
      <c r="C27" s="145">
        <v>20.198023807002443</v>
      </c>
      <c r="D27" s="146">
        <v>20.379156941815246</v>
      </c>
      <c r="E27" s="232">
        <v>580747769.5</v>
      </c>
      <c r="F27" s="233">
        <v>0.9649712687011329</v>
      </c>
      <c r="G27" s="147">
        <v>3205.78821292146</v>
      </c>
      <c r="H27" s="232">
        <v>2849714397.6961327</v>
      </c>
      <c r="I27" s="234">
        <v>0.06757881010242373</v>
      </c>
      <c r="J27" s="147">
        <v>15730.72047128515</v>
      </c>
      <c r="K27" s="232">
        <v>63704339.620000005</v>
      </c>
      <c r="L27" s="233">
        <v>3.702691485100807</v>
      </c>
      <c r="M27" s="147">
        <v>351.6545939411336</v>
      </c>
      <c r="N27" s="232">
        <v>47641236.24</v>
      </c>
      <c r="O27" s="235">
        <v>10.90986943875319</v>
      </c>
      <c r="P27" s="147">
        <v>262.984589193844</v>
      </c>
      <c r="Q27" s="232">
        <v>692093345.36</v>
      </c>
      <c r="R27" s="235">
        <v>1.8410389149180026</v>
      </c>
      <c r="S27" s="147">
        <v>3820.427396056438</v>
      </c>
      <c r="T27" s="236">
        <v>83.91176904004439</v>
      </c>
      <c r="U27" s="236">
        <v>9.204587798321263</v>
      </c>
      <c r="V27" s="148">
        <v>6.883643161634343</v>
      </c>
      <c r="W27" s="55"/>
      <c r="Y27" s="62" t="s">
        <v>558</v>
      </c>
    </row>
    <row r="28" spans="1:25" s="59" customFormat="1" ht="16.5" customHeight="1">
      <c r="A28" s="230" t="s">
        <v>376</v>
      </c>
      <c r="B28" s="231">
        <v>68832</v>
      </c>
      <c r="C28" s="145">
        <v>20.661166016820193</v>
      </c>
      <c r="D28" s="146">
        <v>21.053143647589366</v>
      </c>
      <c r="E28" s="232">
        <v>209234695.98</v>
      </c>
      <c r="F28" s="233">
        <v>1.21037421256513</v>
      </c>
      <c r="G28" s="147">
        <v>3039.7881215132493</v>
      </c>
      <c r="H28" s="232">
        <v>993840632.4604063</v>
      </c>
      <c r="I28" s="234">
        <v>-0.6740095809993462</v>
      </c>
      <c r="J28" s="147">
        <v>14438.642382328078</v>
      </c>
      <c r="K28" s="232">
        <v>20117626.61</v>
      </c>
      <c r="L28" s="233">
        <v>6.759430184468836</v>
      </c>
      <c r="M28" s="147">
        <v>292.2714233205486</v>
      </c>
      <c r="N28" s="232">
        <v>19185100.03</v>
      </c>
      <c r="O28" s="235">
        <v>4.095765128223785</v>
      </c>
      <c r="P28" s="147">
        <v>278.7235592456997</v>
      </c>
      <c r="Q28" s="232">
        <v>248537422.62</v>
      </c>
      <c r="R28" s="235">
        <v>1.8568495207356075</v>
      </c>
      <c r="S28" s="147">
        <v>3610.783104079498</v>
      </c>
      <c r="T28" s="236">
        <v>84.18639485929984</v>
      </c>
      <c r="U28" s="236">
        <v>8.094405421093764</v>
      </c>
      <c r="V28" s="148">
        <v>7.719199719606395</v>
      </c>
      <c r="W28" s="55"/>
      <c r="Y28" s="62" t="s">
        <v>586</v>
      </c>
    </row>
    <row r="29" spans="1:25" s="59" customFormat="1" ht="16.5" customHeight="1">
      <c r="A29" s="230" t="s">
        <v>377</v>
      </c>
      <c r="B29" s="231">
        <v>405397</v>
      </c>
      <c r="C29" s="145">
        <v>20.358657885627863</v>
      </c>
      <c r="D29" s="146">
        <v>20.40894570630735</v>
      </c>
      <c r="E29" s="232">
        <v>1234491331.3500001</v>
      </c>
      <c r="F29" s="233">
        <v>0.9115157829816705</v>
      </c>
      <c r="G29" s="147">
        <v>3045.141753269018</v>
      </c>
      <c r="H29" s="232">
        <v>6048775615.922594</v>
      </c>
      <c r="I29" s="234">
        <v>0.6628689257056835</v>
      </c>
      <c r="J29" s="147">
        <v>14920.622540183065</v>
      </c>
      <c r="K29" s="232">
        <v>77935472.44999999</v>
      </c>
      <c r="L29" s="233">
        <v>4.65163913599094</v>
      </c>
      <c r="M29" s="147">
        <v>192.24481791922483</v>
      </c>
      <c r="N29" s="232">
        <v>97825042.27</v>
      </c>
      <c r="O29" s="235">
        <v>3.782712953553301</v>
      </c>
      <c r="P29" s="147">
        <v>241.30677402644812</v>
      </c>
      <c r="Q29" s="232">
        <v>1410251846.0699997</v>
      </c>
      <c r="R29" s="235">
        <v>1.3060139382274878</v>
      </c>
      <c r="S29" s="147">
        <v>3478.69334521469</v>
      </c>
      <c r="T29" s="236">
        <v>87.53694134776013</v>
      </c>
      <c r="U29" s="236">
        <v>5.526351386611236</v>
      </c>
      <c r="V29" s="148">
        <v>6.9367072656286615</v>
      </c>
      <c r="W29" s="55"/>
      <c r="Y29" s="62" t="s">
        <v>587</v>
      </c>
    </row>
    <row r="30" spans="1:25" s="59" customFormat="1" ht="16.5" customHeight="1">
      <c r="A30" s="230" t="s">
        <v>378</v>
      </c>
      <c r="B30" s="231">
        <v>79258</v>
      </c>
      <c r="C30" s="145">
        <v>21.112512358646608</v>
      </c>
      <c r="D30" s="146">
        <v>21.134344872716248</v>
      </c>
      <c r="E30" s="232">
        <v>234315994.05</v>
      </c>
      <c r="F30" s="233">
        <v>-0.4606534905443409</v>
      </c>
      <c r="G30" s="147">
        <v>2956.3702597845013</v>
      </c>
      <c r="H30" s="232">
        <v>1108697693.0734878</v>
      </c>
      <c r="I30" s="234">
        <v>-0.5634811010635626</v>
      </c>
      <c r="J30" s="147">
        <v>13988.464168582197</v>
      </c>
      <c r="K30" s="232">
        <v>18540054.48</v>
      </c>
      <c r="L30" s="233">
        <v>0.9882324238276629</v>
      </c>
      <c r="M30" s="147">
        <v>233.92029170556916</v>
      </c>
      <c r="N30" s="232">
        <v>24769785.439999998</v>
      </c>
      <c r="O30" s="235">
        <v>1.4861756511680466</v>
      </c>
      <c r="P30" s="147">
        <v>312.52094980948294</v>
      </c>
      <c r="Q30" s="232">
        <v>277625833.97</v>
      </c>
      <c r="R30" s="235">
        <v>-0.19420860941534618</v>
      </c>
      <c r="S30" s="147">
        <v>3502.8115012995536</v>
      </c>
      <c r="T30" s="236">
        <v>84.39992442321487</v>
      </c>
      <c r="U30" s="236">
        <v>6.678072503153082</v>
      </c>
      <c r="V30" s="148">
        <v>8.922003073632045</v>
      </c>
      <c r="W30" s="55"/>
      <c r="Y30" s="62" t="s">
        <v>588</v>
      </c>
    </row>
    <row r="31" spans="1:25" s="59" customFormat="1" ht="16.5" customHeight="1">
      <c r="A31" s="230" t="s">
        <v>19</v>
      </c>
      <c r="B31" s="231">
        <v>181748</v>
      </c>
      <c r="C31" s="145">
        <v>20.574728970723587</v>
      </c>
      <c r="D31" s="146">
        <v>20.672553170952312</v>
      </c>
      <c r="E31" s="232">
        <v>567174036.95</v>
      </c>
      <c r="F31" s="233">
        <v>0.915031434514444</v>
      </c>
      <c r="G31" s="147">
        <v>3120.6617786715674</v>
      </c>
      <c r="H31" s="232">
        <v>2743609036.869984</v>
      </c>
      <c r="I31" s="234">
        <v>0.43749331140495445</v>
      </c>
      <c r="J31" s="147">
        <v>15095.676633965624</v>
      </c>
      <c r="K31" s="232">
        <v>39616457.949999996</v>
      </c>
      <c r="L31" s="233">
        <v>6.079483634435052</v>
      </c>
      <c r="M31" s="147">
        <v>217.9746569425798</v>
      </c>
      <c r="N31" s="232">
        <v>77785182.04</v>
      </c>
      <c r="O31" s="235">
        <v>1.0818080109365693</v>
      </c>
      <c r="P31" s="147">
        <v>427.9837029293308</v>
      </c>
      <c r="Q31" s="232">
        <v>684575676.9399999</v>
      </c>
      <c r="R31" s="235">
        <v>1.2191812008659544</v>
      </c>
      <c r="S31" s="147">
        <v>3766.6201385434774</v>
      </c>
      <c r="T31" s="236">
        <v>82.85045117074915</v>
      </c>
      <c r="U31" s="236">
        <v>5.787009279541231</v>
      </c>
      <c r="V31" s="148">
        <v>11.362539549709643</v>
      </c>
      <c r="W31" s="55"/>
      <c r="Y31" s="62" t="s">
        <v>589</v>
      </c>
    </row>
    <row r="32" spans="1:25" s="59" customFormat="1" ht="16.5" customHeight="1">
      <c r="A32" s="237" t="s">
        <v>379</v>
      </c>
      <c r="B32" s="238">
        <v>28916</v>
      </c>
      <c r="C32" s="239">
        <v>17.506489031152608</v>
      </c>
      <c r="D32" s="240">
        <v>17.719042856282513</v>
      </c>
      <c r="E32" s="241">
        <v>94403941.60000001</v>
      </c>
      <c r="F32" s="242">
        <v>3.496261770082368</v>
      </c>
      <c r="G32" s="243">
        <v>3264.7648914096008</v>
      </c>
      <c r="H32" s="241">
        <v>532782398.9461591</v>
      </c>
      <c r="I32" s="244">
        <v>2.254742885326282</v>
      </c>
      <c r="J32" s="243">
        <v>18425.17633649741</v>
      </c>
      <c r="K32" s="241">
        <v>11552598.51</v>
      </c>
      <c r="L32" s="242">
        <v>68.05836563080146</v>
      </c>
      <c r="M32" s="243">
        <v>399.5227040392862</v>
      </c>
      <c r="N32" s="241">
        <v>3226943.8899999997</v>
      </c>
      <c r="O32" s="245">
        <v>2.3434121579909553</v>
      </c>
      <c r="P32" s="243">
        <v>111.59717422880065</v>
      </c>
      <c r="Q32" s="241">
        <v>109183484</v>
      </c>
      <c r="R32" s="245">
        <v>7.844012127796829</v>
      </c>
      <c r="S32" s="243">
        <v>3775.884769677687</v>
      </c>
      <c r="T32" s="246">
        <v>86.46357319024551</v>
      </c>
      <c r="U32" s="246">
        <v>10.580902977963223</v>
      </c>
      <c r="V32" s="247">
        <v>2.955523831791262</v>
      </c>
      <c r="W32" s="55"/>
      <c r="Y32" s="62" t="s">
        <v>559</v>
      </c>
    </row>
    <row r="33" spans="1:23" s="59" customFormat="1" ht="13.5">
      <c r="A33" s="199"/>
      <c r="B33" s="149"/>
      <c r="C33" s="200"/>
      <c r="D33" s="200"/>
      <c r="E33" s="201"/>
      <c r="F33" s="202"/>
      <c r="G33" s="201"/>
      <c r="H33" s="201"/>
      <c r="I33" s="203"/>
      <c r="J33" s="201"/>
      <c r="K33" s="201"/>
      <c r="L33" s="202"/>
      <c r="M33" s="201"/>
      <c r="N33" s="201"/>
      <c r="O33" s="204"/>
      <c r="P33" s="201"/>
      <c r="Q33" s="201"/>
      <c r="R33" s="204"/>
      <c r="S33" s="201"/>
      <c r="T33" s="205"/>
      <c r="U33" s="205"/>
      <c r="V33" s="205"/>
      <c r="W33" s="55"/>
    </row>
    <row r="34" spans="1:22" ht="13.5">
      <c r="A34" s="91"/>
      <c r="B34" s="12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206"/>
      <c r="U34" s="206"/>
      <c r="V34" s="206"/>
    </row>
    <row r="35" spans="1:22" ht="13.5">
      <c r="A35" s="49"/>
      <c r="B35" s="12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</row>
    <row r="36" spans="1:22" ht="13.5">
      <c r="A36" s="49"/>
      <c r="B36" s="12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</row>
    <row r="37" spans="1:22" ht="13.5">
      <c r="A37" s="49"/>
      <c r="B37" s="12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</row>
  </sheetData>
  <sheetProtection/>
  <conditionalFormatting sqref="F11 L11 L14:L33 F14:F33">
    <cfRule type="cellIs" priority="16" dxfId="0" operator="lessThan" stopIfTrue="1">
      <formula>0</formula>
    </cfRule>
  </conditionalFormatting>
  <conditionalFormatting sqref="L12">
    <cfRule type="cellIs" priority="9" dxfId="0" operator="lessThan" stopIfTrue="1">
      <formula>0</formula>
    </cfRule>
  </conditionalFormatting>
  <conditionalFormatting sqref="F12">
    <cfRule type="cellIs" priority="8" dxfId="0" operator="lessThan" stopIfTrue="1">
      <formula>0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4.7109375" style="1" customWidth="1"/>
    <col min="2" max="2" width="6.8515625" style="8" customWidth="1"/>
    <col min="3" max="4" width="5.7109375" style="1" customWidth="1"/>
    <col min="5" max="5" width="12.140625" style="1" customWidth="1"/>
    <col min="6" max="6" width="6.00390625" style="1" customWidth="1"/>
    <col min="7" max="7" width="5.7109375" style="1" customWidth="1"/>
    <col min="8" max="8" width="12.8515625" style="1" customWidth="1"/>
    <col min="9" max="9" width="5.7109375" style="1" customWidth="1"/>
    <col min="10" max="10" width="6.421875" style="1" customWidth="1"/>
    <col min="11" max="11" width="11.28125" style="1" customWidth="1"/>
    <col min="12" max="12" width="5.7109375" style="1" customWidth="1"/>
    <col min="13" max="13" width="6.140625" style="1" customWidth="1"/>
    <col min="14" max="14" width="11.7109375" style="1" customWidth="1"/>
    <col min="15" max="15" width="6.57421875" style="1" customWidth="1"/>
    <col min="16" max="16" width="5.28125" style="1" customWidth="1"/>
    <col min="17" max="17" width="12.8515625" style="1" customWidth="1"/>
    <col min="18" max="18" width="5.7109375" style="1" customWidth="1"/>
    <col min="19" max="19" width="6.140625" style="1" customWidth="1"/>
    <col min="20" max="22" width="6.57421875" style="1" customWidth="1"/>
    <col min="23" max="23" width="5.57421875" style="1" customWidth="1"/>
    <col min="24" max="24" width="9.140625" style="1" customWidth="1"/>
    <col min="25" max="25" width="9.140625" style="1" hidden="1" customWidth="1"/>
    <col min="26" max="16384" width="9.140625" style="1" customWidth="1"/>
  </cols>
  <sheetData>
    <row r="1" spans="1:11" ht="13.5">
      <c r="A1" s="25" t="s">
        <v>619</v>
      </c>
      <c r="B1" s="6"/>
      <c r="C1" s="2"/>
      <c r="D1" s="2"/>
      <c r="E1" s="2"/>
      <c r="F1" s="2"/>
      <c r="G1" s="2"/>
      <c r="H1" s="2"/>
      <c r="I1" s="2"/>
      <c r="J1" s="2"/>
      <c r="K1" s="2"/>
    </row>
    <row r="2" spans="1:11" ht="23.25">
      <c r="A2" s="22" t="s">
        <v>628</v>
      </c>
      <c r="B2" s="7"/>
      <c r="C2" s="3"/>
      <c r="D2" s="3"/>
      <c r="E2" s="3"/>
      <c r="F2" s="2"/>
      <c r="G2" s="2"/>
      <c r="H2" s="2"/>
      <c r="I2" s="2"/>
      <c r="J2" s="2"/>
      <c r="K2" s="4"/>
    </row>
    <row r="3" spans="1:11" ht="15">
      <c r="A3" s="23" t="s">
        <v>618</v>
      </c>
      <c r="F3" s="5"/>
      <c r="G3" s="5"/>
      <c r="H3" s="5"/>
      <c r="I3" s="5"/>
      <c r="J3" s="5"/>
      <c r="K3" s="5"/>
    </row>
    <row r="4" spans="1:11" ht="13.5">
      <c r="A4" s="26" t="s">
        <v>609</v>
      </c>
      <c r="F4" s="5"/>
      <c r="G4" s="5"/>
      <c r="H4" s="5"/>
      <c r="I4" s="5"/>
      <c r="J4" s="5"/>
      <c r="K4" s="5"/>
    </row>
    <row r="5" spans="1:4" ht="13.5">
      <c r="A5" s="27"/>
      <c r="B5" s="6"/>
      <c r="C5" s="2"/>
      <c r="D5" s="2"/>
    </row>
    <row r="6" spans="1:25" ht="13.5">
      <c r="A6" s="207" t="s">
        <v>603</v>
      </c>
      <c r="B6" s="208" t="s">
        <v>336</v>
      </c>
      <c r="C6" s="209" t="s">
        <v>11</v>
      </c>
      <c r="D6" s="210"/>
      <c r="E6" s="211" t="s">
        <v>0</v>
      </c>
      <c r="F6" s="212"/>
      <c r="G6" s="213"/>
      <c r="H6" s="212" t="s">
        <v>1</v>
      </c>
      <c r="I6" s="212"/>
      <c r="J6" s="213"/>
      <c r="K6" s="212" t="s">
        <v>620</v>
      </c>
      <c r="L6" s="212"/>
      <c r="M6" s="213"/>
      <c r="N6" s="211" t="s">
        <v>625</v>
      </c>
      <c r="O6" s="212"/>
      <c r="P6" s="213"/>
      <c r="Q6" s="211" t="s">
        <v>2</v>
      </c>
      <c r="R6" s="212"/>
      <c r="S6" s="213"/>
      <c r="T6" s="212" t="s">
        <v>551</v>
      </c>
      <c r="U6" s="212"/>
      <c r="V6" s="213"/>
      <c r="W6" s="6"/>
      <c r="X6" s="14"/>
      <c r="Y6" s="19" t="s">
        <v>385</v>
      </c>
    </row>
    <row r="7" spans="1:25" ht="13.5" customHeight="1">
      <c r="A7" s="214" t="s">
        <v>384</v>
      </c>
      <c r="B7" s="215" t="s">
        <v>338</v>
      </c>
      <c r="C7" s="107"/>
      <c r="D7" s="108"/>
      <c r="E7" s="109" t="s">
        <v>610</v>
      </c>
      <c r="F7" s="110"/>
      <c r="G7" s="111"/>
      <c r="H7" s="110" t="s">
        <v>611</v>
      </c>
      <c r="I7" s="110"/>
      <c r="J7" s="111"/>
      <c r="K7" s="110" t="s">
        <v>621</v>
      </c>
      <c r="L7" s="110"/>
      <c r="M7" s="111"/>
      <c r="N7" s="109" t="s">
        <v>626</v>
      </c>
      <c r="O7" s="110"/>
      <c r="P7" s="111"/>
      <c r="Q7" s="109" t="s">
        <v>612</v>
      </c>
      <c r="R7" s="110"/>
      <c r="S7" s="111"/>
      <c r="T7" s="110"/>
      <c r="U7" s="110"/>
      <c r="V7" s="111"/>
      <c r="W7" s="12"/>
      <c r="X7" s="14"/>
      <c r="Y7" s="20" t="s">
        <v>386</v>
      </c>
    </row>
    <row r="8" spans="1:25" ht="13.5">
      <c r="A8" s="216"/>
      <c r="B8" s="217" t="s">
        <v>339</v>
      </c>
      <c r="C8" s="112">
        <v>2014</v>
      </c>
      <c r="D8" s="104">
        <v>2015</v>
      </c>
      <c r="E8" s="218" t="s">
        <v>27</v>
      </c>
      <c r="F8" s="218" t="s">
        <v>21</v>
      </c>
      <c r="G8" s="114" t="s">
        <v>359</v>
      </c>
      <c r="H8" s="218" t="s">
        <v>27</v>
      </c>
      <c r="I8" s="218" t="s">
        <v>21</v>
      </c>
      <c r="J8" s="114" t="s">
        <v>359</v>
      </c>
      <c r="K8" s="218" t="s">
        <v>27</v>
      </c>
      <c r="L8" s="218" t="s">
        <v>21</v>
      </c>
      <c r="M8" s="114" t="s">
        <v>359</v>
      </c>
      <c r="N8" s="218" t="s">
        <v>27</v>
      </c>
      <c r="O8" s="218" t="s">
        <v>21</v>
      </c>
      <c r="P8" s="114" t="s">
        <v>359</v>
      </c>
      <c r="Q8" s="218" t="s">
        <v>27</v>
      </c>
      <c r="R8" s="218" t="s">
        <v>21</v>
      </c>
      <c r="S8" s="114" t="s">
        <v>359</v>
      </c>
      <c r="T8" s="219" t="s">
        <v>12</v>
      </c>
      <c r="U8" s="219" t="s">
        <v>13</v>
      </c>
      <c r="V8" s="114" t="s">
        <v>14</v>
      </c>
      <c r="W8" s="13"/>
      <c r="X8" s="14"/>
      <c r="Y8" s="14"/>
    </row>
    <row r="9" spans="1:25" ht="15.75" customHeight="1">
      <c r="A9" s="220"/>
      <c r="B9" s="217">
        <v>2014</v>
      </c>
      <c r="C9" s="48"/>
      <c r="D9" s="41"/>
      <c r="E9" s="91"/>
      <c r="F9" s="219" t="s">
        <v>360</v>
      </c>
      <c r="G9" s="114" t="s">
        <v>361</v>
      </c>
      <c r="H9" s="91"/>
      <c r="I9" s="219" t="s">
        <v>360</v>
      </c>
      <c r="J9" s="114" t="s">
        <v>361</v>
      </c>
      <c r="K9" s="91"/>
      <c r="L9" s="219" t="s">
        <v>360</v>
      </c>
      <c r="M9" s="114" t="s">
        <v>361</v>
      </c>
      <c r="N9" s="91"/>
      <c r="O9" s="219" t="s">
        <v>360</v>
      </c>
      <c r="P9" s="114" t="s">
        <v>361</v>
      </c>
      <c r="Q9" s="91"/>
      <c r="R9" s="219" t="s">
        <v>360</v>
      </c>
      <c r="S9" s="114" t="s">
        <v>361</v>
      </c>
      <c r="T9" s="219" t="s">
        <v>15</v>
      </c>
      <c r="U9" s="219" t="s">
        <v>549</v>
      </c>
      <c r="V9" s="114" t="s">
        <v>16</v>
      </c>
      <c r="W9" s="13"/>
      <c r="X9" s="14"/>
      <c r="Y9" s="14"/>
    </row>
    <row r="10" spans="1:25" ht="13.5">
      <c r="A10" s="221"/>
      <c r="B10" s="217"/>
      <c r="C10" s="84"/>
      <c r="D10" s="85"/>
      <c r="E10" s="86"/>
      <c r="F10" s="86"/>
      <c r="G10" s="87"/>
      <c r="H10" s="86"/>
      <c r="I10" s="86"/>
      <c r="J10" s="87"/>
      <c r="K10" s="86"/>
      <c r="L10" s="91"/>
      <c r="M10" s="88"/>
      <c r="N10" s="91"/>
      <c r="O10" s="91"/>
      <c r="P10" s="88"/>
      <c r="Q10" s="91"/>
      <c r="R10" s="91"/>
      <c r="S10" s="88"/>
      <c r="T10" s="91"/>
      <c r="U10" s="91"/>
      <c r="V10" s="88"/>
      <c r="W10" s="8"/>
      <c r="X10" s="14"/>
      <c r="Y10" s="14"/>
    </row>
    <row r="11" spans="1:25" s="59" customFormat="1" ht="13.5">
      <c r="A11" s="222" t="s">
        <v>28</v>
      </c>
      <c r="B11" s="223">
        <v>5471753</v>
      </c>
      <c r="C11" s="93">
        <v>19.735695324972834</v>
      </c>
      <c r="D11" s="94">
        <v>19.822700777110043</v>
      </c>
      <c r="E11" s="224">
        <v>18631044347.470005</v>
      </c>
      <c r="F11" s="202">
        <v>1.6110239562677697</v>
      </c>
      <c r="G11" s="80">
        <v>3404.9498117824405</v>
      </c>
      <c r="H11" s="224">
        <v>93988425477.23827</v>
      </c>
      <c r="I11" s="203">
        <v>1.16503462409525</v>
      </c>
      <c r="J11" s="80">
        <v>17177.022697705517</v>
      </c>
      <c r="K11" s="224">
        <v>1652829228.8999996</v>
      </c>
      <c r="L11" s="202">
        <v>5.229387567983237</v>
      </c>
      <c r="M11" s="80">
        <v>302.0657600772549</v>
      </c>
      <c r="N11" s="224">
        <v>1629591649.930001</v>
      </c>
      <c r="O11" s="204">
        <v>6.156989634178313</v>
      </c>
      <c r="P11" s="80">
        <v>297.81893479658186</v>
      </c>
      <c r="Q11" s="224">
        <v>21898173511.160004</v>
      </c>
      <c r="R11" s="204">
        <v>2.1302325361920844</v>
      </c>
      <c r="S11" s="80">
        <v>4002.03984192269</v>
      </c>
      <c r="T11" s="205">
        <v>85.08035767446556</v>
      </c>
      <c r="U11" s="205">
        <v>7.547794924803503</v>
      </c>
      <c r="V11" s="98">
        <v>7.441678408016584</v>
      </c>
      <c r="W11" s="57"/>
      <c r="X11" s="61"/>
      <c r="Y11" s="58"/>
    </row>
    <row r="12" spans="1:22" ht="9" customHeight="1">
      <c r="A12" s="221"/>
      <c r="B12" s="217"/>
      <c r="C12" s="84"/>
      <c r="D12" s="85"/>
      <c r="E12" s="91"/>
      <c r="F12" s="91"/>
      <c r="G12" s="88"/>
      <c r="H12" s="91"/>
      <c r="I12" s="91"/>
      <c r="J12" s="88"/>
      <c r="K12" s="91"/>
      <c r="L12" s="91"/>
      <c r="M12" s="88"/>
      <c r="N12" s="91"/>
      <c r="O12" s="91"/>
      <c r="P12" s="88"/>
      <c r="Q12" s="91"/>
      <c r="R12" s="91"/>
      <c r="S12" s="88"/>
      <c r="T12" s="91"/>
      <c r="U12" s="91"/>
      <c r="V12" s="88"/>
    </row>
    <row r="13" spans="1:22" ht="15.75" customHeight="1">
      <c r="A13" s="252" t="s">
        <v>380</v>
      </c>
      <c r="B13" s="253">
        <v>51894</v>
      </c>
      <c r="C13" s="145">
        <v>19.854378844653137</v>
      </c>
      <c r="D13" s="146">
        <v>19.96739799830441</v>
      </c>
      <c r="E13" s="254">
        <v>132748189.47000003</v>
      </c>
      <c r="F13" s="250">
        <v>0.21496321258958612</v>
      </c>
      <c r="G13" s="87">
        <v>2558.0643132154014</v>
      </c>
      <c r="H13" s="254">
        <v>664824678.1141576</v>
      </c>
      <c r="I13" s="229">
        <v>-0.35227195377722154</v>
      </c>
      <c r="J13" s="87">
        <v>12811.205112617212</v>
      </c>
      <c r="K13" s="254">
        <v>16768312.78</v>
      </c>
      <c r="L13" s="250">
        <v>11.85947524360838</v>
      </c>
      <c r="M13" s="87">
        <v>323.1262338613327</v>
      </c>
      <c r="N13" s="254">
        <v>16800036.5</v>
      </c>
      <c r="O13" s="251">
        <v>5.194878229297143</v>
      </c>
      <c r="P13" s="87">
        <v>323.73755154738507</v>
      </c>
      <c r="Q13" s="254">
        <v>166316538.75</v>
      </c>
      <c r="R13" s="251">
        <v>1.7697403811642651</v>
      </c>
      <c r="S13" s="87">
        <v>3204.9280986241183</v>
      </c>
      <c r="T13" s="206">
        <v>79.8165897797702</v>
      </c>
      <c r="U13" s="206">
        <v>10.08216795877734</v>
      </c>
      <c r="V13" s="126">
        <v>10.101242261452485</v>
      </c>
    </row>
    <row r="14" spans="1:22" ht="15.75" customHeight="1">
      <c r="A14" s="252" t="s">
        <v>604</v>
      </c>
      <c r="B14" s="253">
        <v>313134</v>
      </c>
      <c r="C14" s="145">
        <v>20.572745371150734</v>
      </c>
      <c r="D14" s="146">
        <v>20.78052522800663</v>
      </c>
      <c r="E14" s="254">
        <v>829246698.22</v>
      </c>
      <c r="F14" s="250">
        <v>-0.24483561381481023</v>
      </c>
      <c r="G14" s="87">
        <v>2648.216732197717</v>
      </c>
      <c r="H14" s="254">
        <v>3990499225.218791</v>
      </c>
      <c r="I14" s="229">
        <v>-1.2422653490778908</v>
      </c>
      <c r="J14" s="87">
        <v>12743.74301487156</v>
      </c>
      <c r="K14" s="254">
        <v>78444408.86</v>
      </c>
      <c r="L14" s="250">
        <v>11.062410951745703</v>
      </c>
      <c r="M14" s="87">
        <v>250.5138658210223</v>
      </c>
      <c r="N14" s="254">
        <v>88687366.66000003</v>
      </c>
      <c r="O14" s="251">
        <v>4.406442263384002</v>
      </c>
      <c r="P14" s="87">
        <v>283.224966499965</v>
      </c>
      <c r="Q14" s="254">
        <v>996378473.7400004</v>
      </c>
      <c r="R14" s="251">
        <v>0.9648034154141885</v>
      </c>
      <c r="S14" s="87">
        <v>3181.9555645187056</v>
      </c>
      <c r="T14" s="206">
        <v>83.22607523899472</v>
      </c>
      <c r="U14" s="206">
        <v>7.872952992004286</v>
      </c>
      <c r="V14" s="126">
        <v>8.900971769000954</v>
      </c>
    </row>
    <row r="15" spans="1:22" ht="15.75" customHeight="1">
      <c r="A15" s="252" t="s">
        <v>605</v>
      </c>
      <c r="B15" s="253">
        <v>553383</v>
      </c>
      <c r="C15" s="145">
        <v>20.313456021343125</v>
      </c>
      <c r="D15" s="146">
        <v>20.504241945407536</v>
      </c>
      <c r="E15" s="254">
        <v>1633877950.2500002</v>
      </c>
      <c r="F15" s="250">
        <v>0.8045099544343767</v>
      </c>
      <c r="G15" s="87">
        <v>2952.526460426143</v>
      </c>
      <c r="H15" s="254">
        <v>7968487470.057142</v>
      </c>
      <c r="I15" s="229">
        <v>-0.1334462808032802</v>
      </c>
      <c r="J15" s="87">
        <v>14399.58847680023</v>
      </c>
      <c r="K15" s="254">
        <v>134390979.22999996</v>
      </c>
      <c r="L15" s="250">
        <v>2.943244633439824</v>
      </c>
      <c r="M15" s="87">
        <v>242.85346537569814</v>
      </c>
      <c r="N15" s="254">
        <v>169747715.55999994</v>
      </c>
      <c r="O15" s="251">
        <v>4.71795370610986</v>
      </c>
      <c r="P15" s="87">
        <v>306.7454467520685</v>
      </c>
      <c r="Q15" s="254">
        <v>1938016645.0400002</v>
      </c>
      <c r="R15" s="251">
        <v>1.2819513523959498</v>
      </c>
      <c r="S15" s="87">
        <v>3502.1253725539095</v>
      </c>
      <c r="T15" s="206">
        <v>84.30670368242774</v>
      </c>
      <c r="U15" s="206">
        <v>6.934459493624533</v>
      </c>
      <c r="V15" s="126">
        <v>8.758836823947732</v>
      </c>
    </row>
    <row r="16" spans="1:22" ht="15.75" customHeight="1">
      <c r="A16" s="252" t="s">
        <v>381</v>
      </c>
      <c r="B16" s="253">
        <v>706918</v>
      </c>
      <c r="C16" s="145">
        <v>20.37303028901655</v>
      </c>
      <c r="D16" s="146">
        <v>20.529768578216853</v>
      </c>
      <c r="E16" s="254">
        <v>2203959512.7200003</v>
      </c>
      <c r="F16" s="250">
        <v>1.2227897249842283</v>
      </c>
      <c r="G16" s="87">
        <v>3117.7017882130604</v>
      </c>
      <c r="H16" s="254">
        <v>10735432814.661707</v>
      </c>
      <c r="I16" s="229">
        <v>0.44998574382246126</v>
      </c>
      <c r="J16" s="87">
        <v>15186.249062354767</v>
      </c>
      <c r="K16" s="254">
        <v>151268404.21000004</v>
      </c>
      <c r="L16" s="250">
        <v>6.1358588557233</v>
      </c>
      <c r="M16" s="87">
        <v>213.9829573019785</v>
      </c>
      <c r="N16" s="254">
        <v>179260011.97000003</v>
      </c>
      <c r="O16" s="251">
        <v>5.122197967897677</v>
      </c>
      <c r="P16" s="87">
        <v>253.57964002897086</v>
      </c>
      <c r="Q16" s="254">
        <v>2531768708.339999</v>
      </c>
      <c r="R16" s="251">
        <v>1.6617795061123979</v>
      </c>
      <c r="S16" s="87">
        <v>3581.417799999433</v>
      </c>
      <c r="T16" s="206">
        <v>87.05216655296553</v>
      </c>
      <c r="U16" s="206">
        <v>5.9748113526998265</v>
      </c>
      <c r="V16" s="126">
        <v>7.080426082346802</v>
      </c>
    </row>
    <row r="17" spans="1:22" ht="15.75" customHeight="1">
      <c r="A17" s="252" t="s">
        <v>606</v>
      </c>
      <c r="B17" s="253">
        <v>1054982</v>
      </c>
      <c r="C17" s="145">
        <v>20.066546054538673</v>
      </c>
      <c r="D17" s="146">
        <v>20.237883289860854</v>
      </c>
      <c r="E17" s="254">
        <v>3742493818.960001</v>
      </c>
      <c r="F17" s="250">
        <v>1.9557024750134615</v>
      </c>
      <c r="G17" s="87">
        <v>3547.448031302905</v>
      </c>
      <c r="H17" s="254">
        <v>18492516066.81112</v>
      </c>
      <c r="I17" s="229">
        <v>1.0925287953751652</v>
      </c>
      <c r="J17" s="87">
        <v>17528.750316887985</v>
      </c>
      <c r="K17" s="254">
        <v>235272918.85</v>
      </c>
      <c r="L17" s="250">
        <v>0.7369816726520336</v>
      </c>
      <c r="M17" s="87">
        <v>223.0113109512769</v>
      </c>
      <c r="N17" s="254">
        <v>281105841.17</v>
      </c>
      <c r="O17" s="251">
        <v>6.363334407256159</v>
      </c>
      <c r="P17" s="87">
        <v>266.4555804459223</v>
      </c>
      <c r="Q17" s="254">
        <v>4258872578.9800005</v>
      </c>
      <c r="R17" s="251">
        <v>2.166867539063326</v>
      </c>
      <c r="S17" s="87">
        <v>4036.9149227001035</v>
      </c>
      <c r="T17" s="206">
        <v>87.87522400720259</v>
      </c>
      <c r="U17" s="206">
        <v>5.524300492369927</v>
      </c>
      <c r="V17" s="126">
        <v>6.600475500427506</v>
      </c>
    </row>
    <row r="18" spans="1:22" ht="15.75" customHeight="1">
      <c r="A18" s="252" t="s">
        <v>607</v>
      </c>
      <c r="B18" s="253">
        <v>740439</v>
      </c>
      <c r="C18" s="145">
        <v>20.292156004115053</v>
      </c>
      <c r="D18" s="146">
        <v>20.431001061723713</v>
      </c>
      <c r="E18" s="254">
        <v>2430716119.2000003</v>
      </c>
      <c r="F18" s="250">
        <v>1.1047763154502621</v>
      </c>
      <c r="G18" s="87">
        <v>3282.804011133936</v>
      </c>
      <c r="H18" s="254">
        <v>11897195403.478321</v>
      </c>
      <c r="I18" s="229">
        <v>0.41768817671347996</v>
      </c>
      <c r="J18" s="87">
        <v>16067.758996322886</v>
      </c>
      <c r="K18" s="254">
        <v>186030997.63</v>
      </c>
      <c r="L18" s="250">
        <v>0.5775546354119911</v>
      </c>
      <c r="M18" s="87">
        <v>251.24419112175343</v>
      </c>
      <c r="N18" s="254">
        <v>233171951.53000003</v>
      </c>
      <c r="O18" s="251">
        <v>4.854952023703932</v>
      </c>
      <c r="P18" s="87">
        <v>314.91041332236694</v>
      </c>
      <c r="Q18" s="254">
        <v>2843915657.34</v>
      </c>
      <c r="R18" s="251">
        <v>1.1531813784531035</v>
      </c>
      <c r="S18" s="87">
        <v>3840.8507079448814</v>
      </c>
      <c r="T18" s="206">
        <v>85.47075272525916</v>
      </c>
      <c r="U18" s="206">
        <v>6.541368312026538</v>
      </c>
      <c r="V18" s="126">
        <v>8.198975624617953</v>
      </c>
    </row>
    <row r="19" spans="1:22" ht="15.75" customHeight="1">
      <c r="A19" s="255" t="s">
        <v>382</v>
      </c>
      <c r="B19" s="256">
        <v>2051003</v>
      </c>
      <c r="C19" s="239">
        <v>19.03686573105724</v>
      </c>
      <c r="D19" s="240">
        <v>19.031070968667944</v>
      </c>
      <c r="E19" s="257">
        <v>7658002058.650002</v>
      </c>
      <c r="F19" s="258">
        <v>2.1220473227095153</v>
      </c>
      <c r="G19" s="175">
        <v>3733.783938224372</v>
      </c>
      <c r="H19" s="257">
        <v>40239469818.89697</v>
      </c>
      <c r="I19" s="259">
        <v>2.1531424197703863</v>
      </c>
      <c r="J19" s="175">
        <v>19619.41051226984</v>
      </c>
      <c r="K19" s="257">
        <v>850653207.3400002</v>
      </c>
      <c r="L19" s="258">
        <v>7.204858072912729</v>
      </c>
      <c r="M19" s="175">
        <v>414.7498601123451</v>
      </c>
      <c r="N19" s="257">
        <v>660818726.5400001</v>
      </c>
      <c r="O19" s="260">
        <v>7.4723785960501505</v>
      </c>
      <c r="P19" s="175">
        <v>322.19295951297977</v>
      </c>
      <c r="Q19" s="257">
        <v>9162904908.970001</v>
      </c>
      <c r="R19" s="260">
        <v>2.870427562817959</v>
      </c>
      <c r="S19" s="175">
        <v>4467.523893904593</v>
      </c>
      <c r="T19" s="261">
        <v>83.57613807770962</v>
      </c>
      <c r="U19" s="261">
        <v>9.28366294085684</v>
      </c>
      <c r="V19" s="262">
        <v>7.211891131742439</v>
      </c>
    </row>
    <row r="20" spans="1:23" ht="13.5">
      <c r="A20" s="248"/>
      <c r="B20" s="21"/>
      <c r="C20" s="249"/>
      <c r="D20" s="249"/>
      <c r="E20" s="86"/>
      <c r="F20" s="250"/>
      <c r="G20" s="86"/>
      <c r="H20" s="86"/>
      <c r="I20" s="229"/>
      <c r="J20" s="86"/>
      <c r="K20" s="86"/>
      <c r="L20" s="250"/>
      <c r="M20" s="86"/>
      <c r="N20" s="86"/>
      <c r="O20" s="251"/>
      <c r="P20" s="86"/>
      <c r="Q20" s="86"/>
      <c r="R20" s="251"/>
      <c r="S20" s="86"/>
      <c r="T20" s="206"/>
      <c r="U20" s="206"/>
      <c r="V20" s="206"/>
      <c r="W20" s="49"/>
    </row>
    <row r="21" spans="1:23" ht="13.5">
      <c r="A21" s="127"/>
      <c r="B21" s="12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49"/>
    </row>
    <row r="22" spans="1:23" ht="13.5">
      <c r="A22" s="127"/>
      <c r="B22" s="12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49"/>
    </row>
    <row r="23" spans="1:23" ht="13.5">
      <c r="A23" s="127"/>
      <c r="B23" s="12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49"/>
    </row>
    <row r="24" spans="1:22" ht="13.5">
      <c r="A24" s="37"/>
      <c r="C24" s="12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1:22" ht="13.5">
      <c r="A25" s="37"/>
      <c r="C25" s="12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</row>
    <row r="26" spans="1:22" ht="13.5">
      <c r="A26" s="37"/>
      <c r="C26" s="12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ht="13.5">
      <c r="A27" s="37"/>
      <c r="C27" s="12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spans="1:22" ht="13.5">
      <c r="A28" s="37"/>
      <c r="C28" s="12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</row>
    <row r="29" spans="1:22" ht="13.5">
      <c r="A29" s="37"/>
      <c r="C29" s="12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</row>
    <row r="30" spans="1:22" ht="13.5">
      <c r="A30" s="37"/>
      <c r="C30" s="12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</row>
    <row r="31" spans="1:22" ht="13.5">
      <c r="A31" s="37"/>
      <c r="C31" s="12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1:22" ht="13.5">
      <c r="A32" s="37"/>
      <c r="C32" s="12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</row>
    <row r="33" spans="1:22" ht="13.5">
      <c r="A33" s="37"/>
      <c r="C33" s="12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</row>
    <row r="34" spans="1:22" ht="13.5">
      <c r="A34" s="37"/>
      <c r="C34" s="12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ht="13.5">
      <c r="A35" s="37"/>
      <c r="C35" s="12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ht="13.5">
      <c r="A36" s="37"/>
      <c r="C36" s="12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ht="13.5">
      <c r="A37" s="37"/>
      <c r="C37" s="12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ht="13.5">
      <c r="A38" s="37"/>
      <c r="C38" s="12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ht="13.5">
      <c r="C39" s="49"/>
    </row>
    <row r="40" ht="13.5">
      <c r="C40" s="49"/>
    </row>
    <row r="41" ht="13.5">
      <c r="C41" s="49"/>
    </row>
    <row r="42" ht="13.5">
      <c r="C42" s="49"/>
    </row>
    <row r="43" ht="13.5">
      <c r="C43" s="49"/>
    </row>
    <row r="44" ht="13.5">
      <c r="C44" s="49"/>
    </row>
    <row r="45" ht="13.5">
      <c r="C45" s="49"/>
    </row>
    <row r="46" ht="13.5">
      <c r="C46" s="49"/>
    </row>
    <row r="47" ht="13.5">
      <c r="C47" s="49"/>
    </row>
    <row r="48" ht="13.5">
      <c r="C48" s="49"/>
    </row>
    <row r="49" ht="13.5">
      <c r="C49" s="49"/>
    </row>
    <row r="50" ht="13.5">
      <c r="C50" s="49"/>
    </row>
    <row r="51" ht="13.5">
      <c r="C51" s="49"/>
    </row>
    <row r="52" ht="13.5">
      <c r="C52" s="49"/>
    </row>
    <row r="53" ht="13.5">
      <c r="C53" s="49"/>
    </row>
    <row r="54" ht="13.5">
      <c r="C54" s="49"/>
    </row>
  </sheetData>
  <sheetProtection/>
  <conditionalFormatting sqref="F13:F20 L13:L20 F11 L11">
    <cfRule type="cellIs" priority="3" dxfId="0" operator="lessThan" stopIfTrue="1">
      <formula>0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Verohallinto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vuoden 2015 verotiedot</dc:title>
  <dc:subject/>
  <dc:creator>Ilkka Karjalainen</dc:creator>
  <cp:keywords/>
  <dc:description/>
  <cp:lastModifiedBy>Valkeinen Tuija</cp:lastModifiedBy>
  <cp:lastPrinted>2016-10-31T08:18:40Z</cp:lastPrinted>
  <dcterms:created xsi:type="dcterms:W3CDTF">2001-09-21T06:43:47Z</dcterms:created>
  <dcterms:modified xsi:type="dcterms:W3CDTF">2017-02-24T08:44:49Z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0x010100FB67A0028CB54352919050D117ADD961009F433FA0C1F7E244814D92C45DF80D92</vt:lpwstr>
  </property>
  <property fmtid="{D5CDD505-2E9C-101B-9397-08002B2CF9AE}" pid="3" name="_dlc_DocIdItemGuid">
    <vt:lpwstr>d0083a61-2012-4a1d-af80-7e9bca55390d</vt:lpwstr>
  </property>
  <property fmtid="{D5CDD505-2E9C-101B-9397-08002B2CF9AE}" pid="4" name="KN2Keywords">
    <vt:lpwstr/>
  </property>
  <property fmtid="{D5CDD505-2E9C-101B-9397-08002B2CF9AE}" pid="5" name="Theme">
    <vt:lpwstr/>
  </property>
  <property fmtid="{D5CDD505-2E9C-101B-9397-08002B2CF9AE}" pid="6" name="KN2Language">
    <vt:lpwstr/>
  </property>
  <property fmtid="{D5CDD505-2E9C-101B-9397-08002B2CF9AE}" pid="7" name="Municipality">
    <vt:lpwstr/>
  </property>
  <property fmtid="{D5CDD505-2E9C-101B-9397-08002B2CF9AE}" pid="8" name="ExpertService">
    <vt:lpwstr>7;#Kuntatalous|f60f4e25-53fd-466c-b326-d92406949689</vt:lpwstr>
  </property>
  <property fmtid="{D5CDD505-2E9C-101B-9397-08002B2CF9AE}" pid="9" name="MunicipalityTaxHTField0">
    <vt:lpwstr/>
  </property>
  <property fmtid="{D5CDD505-2E9C-101B-9397-08002B2CF9AE}" pid="10" name="ExpertServiceTaxHTField0">
    <vt:lpwstr>Kuntatalous|f60f4e25-53fd-466c-b326-d92406949689</vt:lpwstr>
  </property>
  <property fmtid="{D5CDD505-2E9C-101B-9397-08002B2CF9AE}" pid="11" name="KN2KeywordsTaxHTField0">
    <vt:lpwstr/>
  </property>
  <property fmtid="{D5CDD505-2E9C-101B-9397-08002B2CF9AE}" pid="12" name="KN2LanguageTaxHTField0">
    <vt:lpwstr/>
  </property>
  <property fmtid="{D5CDD505-2E9C-101B-9397-08002B2CF9AE}" pid="13" name="KN2ArticleDateTime">
    <vt:lpwstr>2016-11-01T16:06:00Z</vt:lpwstr>
  </property>
  <property fmtid="{D5CDD505-2E9C-101B-9397-08002B2CF9AE}" pid="14" name="KN2Description">
    <vt:lpwstr/>
  </property>
  <property fmtid="{D5CDD505-2E9C-101B-9397-08002B2CF9AE}" pid="15" name="ThemeTaxHTField0">
    <vt:lpwstr/>
  </property>
  <property fmtid="{D5CDD505-2E9C-101B-9397-08002B2CF9AE}" pid="16" name="TaxCatchAll">
    <vt:lpwstr>7;#</vt:lpwstr>
  </property>
  <property fmtid="{D5CDD505-2E9C-101B-9397-08002B2CF9AE}" pid="17" name="_dlc_DocId">
    <vt:lpwstr>G94TWSLYV3F3-7144-10</vt:lpwstr>
  </property>
  <property fmtid="{D5CDD505-2E9C-101B-9397-08002B2CF9AE}" pid="18" name="_dlc_DocIdUrl">
    <vt:lpwstr>http://www.kunnat.net/fi/tietopankit/tilastot/kuntatalous/verot-valtionosuudet/kuntien-vuoden-2010-verotiedot/_layouts/DocIdRedir.aspx?ID=G94TWSLYV3F3-7144-10, G94TWSLYV3F3-7144-10</vt:lpwstr>
  </property>
</Properties>
</file>