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Kunnat" sheetId="1" r:id="rId1"/>
  </sheets>
  <externalReferences>
    <externalReference r:id="rId4"/>
  </externalReferences>
  <definedNames>
    <definedName name="kkk">'[1]perusosat 2014'!$C$8:$C$311</definedName>
    <definedName name="kuntanro">'[1]perusosat 2014'!$A$8:$A$417</definedName>
  </definedNames>
  <calcPr fullCalcOnLoad="1"/>
</workbook>
</file>

<file path=xl/sharedStrings.xml><?xml version="1.0" encoding="utf-8"?>
<sst xmlns="http://schemas.openxmlformats.org/spreadsheetml/2006/main" count="317" uniqueCount="313">
  <si>
    <t>KOTIKUNTAKORVAUSTULOT</t>
  </si>
  <si>
    <t>KOTIKUNTAKORVAUSMENOT</t>
  </si>
  <si>
    <t>6-v. 
lkm</t>
  </si>
  <si>
    <t>7-12-v. 
lkm</t>
  </si>
  <si>
    <t>13-16-v. 
lkm</t>
  </si>
  <si>
    <t>yhteensä
euroa</t>
  </si>
  <si>
    <t>6-16-v. 
euroa</t>
  </si>
  <si>
    <t>kunta-
nro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</si>
  <si>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</si>
  <si>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</si>
  <si>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</si>
  <si>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</si>
  <si>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</si>
  <si>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</si>
  <si>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</si>
  <si>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</si>
  <si>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</si>
  <si>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</si>
  <si>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</si>
  <si>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</si>
  <si>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</si>
  <si>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</si>
  <si>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</si>
  <si>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</si>
  <si>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</si>
  <si>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</si>
  <si>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</si>
  <si>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</si>
  <si>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</si>
  <si>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</si>
  <si>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</si>
  <si>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</si>
  <si>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</si>
  <si>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</si>
  <si>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</si>
  <si>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</si>
  <si>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</si>
  <si>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</si>
  <si>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</si>
  <si>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</si>
  <si>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</si>
  <si>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</si>
  <si>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</si>
  <si>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</si>
  <si>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</si>
  <si>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</si>
  <si>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</si>
  <si>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</si>
  <si>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</si>
  <si>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</si>
  <si>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</si>
  <si>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</si>
  <si>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</si>
  <si>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</si>
  <si>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</si>
  <si>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</si>
  <si>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</si>
  <si>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</si>
  <si>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Jalasjärvi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</si>
  <si>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</si>
  <si>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</si>
  <si>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</si>
  <si>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</si>
  <si>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</si>
  <si>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</si>
  <si>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</si>
  <si>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</si>
  <si>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</si>
  <si>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</si>
  <si>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</si>
  <si>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</si>
  <si>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</si>
  <si>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</si>
  <si>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</si>
  <si>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</si>
  <si>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</si>
  <si>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</si>
  <si>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</si>
  <si>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</si>
  <si>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</si>
  <si>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</si>
  <si>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</si>
  <si>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</si>
  <si>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</si>
  <si>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</si>
  <si>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</si>
  <si>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</si>
  <si>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</si>
  <si>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</si>
  <si>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</si>
  <si>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</si>
  <si>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</si>
  <si>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</si>
  <si>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</si>
  <si>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</si>
  <si>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</si>
  <si>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</si>
  <si>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</si>
  <si>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</si>
  <si>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</si>
  <si>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</si>
  <si>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</si>
  <si>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</si>
  <si>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</si>
  <si>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</si>
  <si>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</si>
  <si>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</si>
  <si>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</si>
  <si>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</si>
  <si>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Hämeenkoski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</si>
  <si>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</si>
  <si>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</si>
  <si>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</si>
  <si>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</si>
  <si>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</si>
  <si>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</si>
  <si>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</si>
  <si>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</si>
  <si>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</si>
  <si>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</si>
  <si>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</si>
  <si>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</si>
  <si>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</si>
  <si>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</si>
  <si>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</si>
  <si>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</si>
  <si>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Köyliö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</si>
  <si>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</si>
  <si>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</si>
  <si>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</si>
  <si>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</si>
  <si>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</si>
  <si>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</si>
  <si>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</si>
  <si>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</si>
  <si>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</si>
  <si>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</si>
  <si>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</si>
  <si>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</si>
  <si>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</si>
  <si>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</si>
  <si>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</si>
  <si>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</si>
  <si>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</si>
  <si>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</si>
  <si>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</si>
  <si>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</si>
  <si>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</si>
  <si>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</si>
  <si>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</si>
  <si>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</si>
  <si>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</si>
  <si>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</si>
  <si>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</si>
  <si>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</si>
  <si>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</si>
  <si>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</si>
  <si>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</si>
  <si>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</si>
  <si>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</si>
  <si>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</si>
  <si>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</si>
  <si>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</si>
  <si>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</si>
  <si>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</si>
  <si>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</si>
  <si>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</si>
  <si>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</si>
  <si>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</si>
  <si>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</si>
  <si>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</si>
  <si>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</si>
  <si>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</si>
  <si>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</si>
  <si>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</si>
  <si>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Nastola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</si>
  <si>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</si>
  <si>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</si>
  <si>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</si>
  <si>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</si>
  <si>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</si>
  <si>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</si>
  <si>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</si>
  <si>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</si>
  <si>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</si>
  <si>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</si>
  <si>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</si>
  <si>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</si>
  <si>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</si>
  <si>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</si>
  <si>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</si>
  <si>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</si>
  <si>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</si>
  <si>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</si>
  <si>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</si>
  <si>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</si>
  <si>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</si>
  <si>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</si>
  <si>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</si>
  <si>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</si>
  <si>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</si>
  <si>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</si>
  <si>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</si>
  <si>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</si>
  <si>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</si>
  <si>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</si>
  <si>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</si>
  <si>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</si>
  <si>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</si>
  <si>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</si>
  <si>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</si>
  <si>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</si>
  <si>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</si>
  <si>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</si>
  <si>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</si>
  <si>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</si>
  <si>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</si>
  <si>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</si>
  <si>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</si>
  <si>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</si>
  <si>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</si>
  <si>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</si>
  <si>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</si>
  <si>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</si>
  <si>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</si>
  <si>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</si>
  <si>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</si>
  <si>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</si>
  <si>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</si>
  <si>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</si>
  <si>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</si>
  <si>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</si>
  <si>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</si>
  <si>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</si>
  <si>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</si>
  <si>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</si>
  <si>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</si>
  <si>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</si>
  <si>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</si>
  <si>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</si>
  <si>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</si>
  <si>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</si>
  <si>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</si>
  <si>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</si>
  <si>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</si>
  <si>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</si>
  <si>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</si>
  <si>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</si>
  <si>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</si>
  <si>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</si>
  <si>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</si>
  <si>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</si>
  <si>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</si>
  <si>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</si>
  <si>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</si>
  <si>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</si>
  <si>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</si>
  <si>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</si>
  <si>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</si>
  <si>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</si>
  <si>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</si>
  <si>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</si>
  <si>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</si>
  <si>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</si>
  <si>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</si>
  <si>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</si>
  <si>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</si>
  <si>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</si>
  <si>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</si>
  <si>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</si>
  <si>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</si>
  <si>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</si>
  <si>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</si>
  <si>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</si>
  <si>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</si>
  <si>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</si>
  <si>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</si>
  <si>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</si>
  <si>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</si>
  <si>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</si>
  <si>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</si>
  <si>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</si>
  <si>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</si>
  <si>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</si>
  <si>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</si>
  <si>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</si>
  <si>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</si>
  <si>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</si>
  <si>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</si>
  <si>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</si>
  <si>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</si>
  <si>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</si>
  <si>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</si>
  <si>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</si>
  <si>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</si>
  <si>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</si>
  <si>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</si>
  <si>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</si>
  <si>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</si>
  <si>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</si>
  <si>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</si>
  <si>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</si>
  <si>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</si>
  <si>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</si>
  <si>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</si>
  <si>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</si>
  <si>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</si>
  <si>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</si>
  <si>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</si>
  <si>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</si>
  <si>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Laskelma kuntien esi- ja peruopetuksen kotikuntakorvauksista vuonna 2015</t>
  </si>
  <si>
    <t>Lähde: Kuntaliitto 25.11.2014</t>
  </si>
  <si>
    <r>
      <t xml:space="preserve">Kotikuntakorvauksen perusosa vuonna 2015: </t>
    </r>
    <r>
      <rPr>
        <b/>
        <i/>
        <sz val="10"/>
        <color indexed="62"/>
        <rFont val="Arial"/>
        <family val="2"/>
      </rPr>
      <t>6 226,21 €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</si>
</sst>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\$#,##0\ ;\(\$#,##0\)"/>
    <numFmt numFmtId="166" formatCode="0.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3"/>
      <color indexed="6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3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2" applyNumberFormat="0" applyAlignment="0" applyProtection="0"/>
    <xf numFmtId="0" fontId="49" fillId="32" borderId="9" applyNumberFormat="0" applyAlignment="0" applyProtection="0"/>
    <xf numFmtId="0" fontId="9" fillId="0" borderId="10" applyNumberFormat="0" applyFont="0" applyFill="0" applyAlignment="0" applyProtection="0"/>
    <xf numFmtId="0" fontId="50" fillId="29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1">
      <alignment/>
      <protection/>
    </xf>
    <xf numFmtId="14" fontId="3" fillId="0" borderId="0" xfId="52" applyNumberFormat="1" applyFont="1" applyBorder="1" applyAlignment="1">
      <alignment horizontal="left"/>
      <protection/>
    </xf>
    <xf numFmtId="3" fontId="2" fillId="0" borderId="0" xfId="52" applyNumberFormat="1" applyBorder="1">
      <alignment/>
      <protection/>
    </xf>
    <xf numFmtId="0" fontId="2" fillId="0" borderId="0" xfId="52">
      <alignment/>
      <protection/>
    </xf>
    <xf numFmtId="0" fontId="4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2" fillId="0" borderId="0" xfId="52" applyBorder="1">
      <alignment/>
      <protection/>
    </xf>
    <xf numFmtId="3" fontId="6" fillId="0" borderId="12" xfId="52" applyNumberFormat="1" applyFont="1" applyBorder="1">
      <alignment/>
      <protection/>
    </xf>
    <xf numFmtId="0" fontId="2" fillId="0" borderId="13" xfId="52" applyBorder="1">
      <alignment/>
      <protection/>
    </xf>
    <xf numFmtId="0" fontId="2" fillId="0" borderId="14" xfId="52" applyBorder="1">
      <alignment/>
      <protection/>
    </xf>
    <xf numFmtId="3" fontId="2" fillId="0" borderId="14" xfId="52" applyNumberFormat="1" applyBorder="1">
      <alignment/>
      <protection/>
    </xf>
    <xf numFmtId="0" fontId="2" fillId="0" borderId="15" xfId="52" applyBorder="1">
      <alignment/>
      <protection/>
    </xf>
    <xf numFmtId="0" fontId="8" fillId="33" borderId="15" xfId="52" applyFont="1" applyFill="1" applyBorder="1" applyAlignment="1">
      <alignment horizontal="center" wrapText="1"/>
      <protection/>
    </xf>
    <xf numFmtId="0" fontId="8" fillId="33" borderId="16" xfId="52" applyFont="1" applyFill="1" applyBorder="1" applyAlignment="1">
      <alignment horizontal="center" wrapText="1"/>
      <protection/>
    </xf>
    <xf numFmtId="0" fontId="8" fillId="33" borderId="17" xfId="52" applyFont="1" applyFill="1" applyBorder="1" applyAlignment="1">
      <alignment horizontal="center" wrapText="1"/>
      <protection/>
    </xf>
    <xf numFmtId="0" fontId="8" fillId="33" borderId="4" xfId="52" applyFont="1" applyFill="1" applyBorder="1" applyAlignment="1">
      <alignment horizontal="center" wrapText="1"/>
      <protection/>
    </xf>
    <xf numFmtId="0" fontId="7" fillId="0" borderId="4" xfId="53" applyFont="1" applyBorder="1">
      <alignment/>
      <protection/>
    </xf>
    <xf numFmtId="0" fontId="7" fillId="0" borderId="4" xfId="53" applyFont="1" applyBorder="1" applyAlignment="1">
      <alignment horizontal="center" wrapText="1"/>
      <protection/>
    </xf>
    <xf numFmtId="0" fontId="8" fillId="0" borderId="15" xfId="52" applyFont="1" applyFill="1" applyBorder="1">
      <alignment/>
      <protection/>
    </xf>
    <xf numFmtId="3" fontId="8" fillId="0" borderId="15" xfId="52" applyNumberFormat="1" applyFont="1" applyBorder="1">
      <alignment/>
      <protection/>
    </xf>
    <xf numFmtId="3" fontId="8" fillId="0" borderId="16" xfId="52" applyNumberFormat="1" applyFont="1" applyBorder="1">
      <alignment/>
      <protection/>
    </xf>
    <xf numFmtId="3" fontId="8" fillId="0" borderId="17" xfId="52" applyNumberFormat="1" applyFont="1" applyBorder="1">
      <alignment/>
      <protection/>
    </xf>
    <xf numFmtId="3" fontId="8" fillId="0" borderId="4" xfId="52" applyNumberFormat="1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2" applyFont="1" applyBorder="1">
      <alignment/>
      <protection/>
    </xf>
    <xf numFmtId="3" fontId="7" fillId="0" borderId="19" xfId="52" applyNumberFormat="1" applyFont="1" applyBorder="1">
      <alignment/>
      <protection/>
    </xf>
    <xf numFmtId="3" fontId="7" fillId="0" borderId="0" xfId="52" applyNumberFormat="1" applyFont="1" applyBorder="1">
      <alignment/>
      <protection/>
    </xf>
    <xf numFmtId="3" fontId="7" fillId="0" borderId="20" xfId="52" applyNumberFormat="1" applyFont="1" applyBorder="1">
      <alignment/>
      <protection/>
    </xf>
    <xf numFmtId="3" fontId="7" fillId="0" borderId="18" xfId="52" applyNumberFormat="1" applyFont="1" applyBorder="1">
      <alignment/>
      <protection/>
    </xf>
    <xf numFmtId="164" fontId="7" fillId="0" borderId="19" xfId="52" applyNumberFormat="1" applyFont="1" applyBorder="1" applyAlignment="1" applyProtection="1">
      <alignment horizontal="left"/>
      <protection/>
    </xf>
    <xf numFmtId="0" fontId="7" fillId="0" borderId="21" xfId="52" applyFont="1" applyBorder="1">
      <alignment/>
      <protection/>
    </xf>
    <xf numFmtId="3" fontId="7" fillId="0" borderId="21" xfId="52" applyNumberFormat="1" applyFont="1" applyBorder="1">
      <alignment/>
      <protection/>
    </xf>
    <xf numFmtId="3" fontId="7" fillId="0" borderId="22" xfId="52" applyNumberFormat="1" applyFont="1" applyBorder="1">
      <alignment/>
      <protection/>
    </xf>
    <xf numFmtId="3" fontId="7" fillId="0" borderId="23" xfId="52" applyNumberFormat="1" applyFont="1" applyBorder="1">
      <alignment/>
      <protection/>
    </xf>
    <xf numFmtId="0" fontId="7" fillId="0" borderId="24" xfId="53" applyFont="1" applyBorder="1">
      <alignment/>
      <protection/>
    </xf>
    <xf numFmtId="3" fontId="7" fillId="0" borderId="24" xfId="52" applyNumberFormat="1" applyFont="1" applyBorder="1">
      <alignment/>
      <protection/>
    </xf>
    <xf numFmtId="0" fontId="32" fillId="0" borderId="0" xfId="52" applyFont="1" applyBorder="1">
      <alignment/>
      <protection/>
    </xf>
  </cellXfs>
  <cellStyles count="6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0" xfId="39"/>
    <cellStyle name="Currency0" xfId="40"/>
    <cellStyle name="Date" xfId="41"/>
    <cellStyle name="Fixed" xfId="42"/>
    <cellStyle name="Heading 1" xfId="43"/>
    <cellStyle name="Heading 2" xfId="44"/>
    <cellStyle name="Huomautus" xfId="45"/>
    <cellStyle name="Huono" xfId="46"/>
    <cellStyle name="Hyvä" xfId="47"/>
    <cellStyle name="Laskenta" xfId="48"/>
    <cellStyle name="Linkitetty solu" xfId="49"/>
    <cellStyle name="Neutraali" xfId="50"/>
    <cellStyle name="Normaali 2" xfId="51"/>
    <cellStyle name="Normaali 2 2" xfId="52"/>
    <cellStyle name="Normaali 3" xfId="53"/>
    <cellStyle name="Normaali 3 2" xfId="54"/>
    <cellStyle name="Normaali 3 3" xfId="55"/>
    <cellStyle name="Normaali 4" xfId="56"/>
    <cellStyle name="Normaali 5" xfId="57"/>
    <cellStyle name="Normaali 6" xfId="58"/>
    <cellStyle name="Normal GHG whole table" xfId="59"/>
    <cellStyle name="Otsikko" xfId="60"/>
    <cellStyle name="Otsikko 1" xfId="61"/>
    <cellStyle name="Otsikko 2" xfId="62"/>
    <cellStyle name="Otsikko 3" xfId="63"/>
    <cellStyle name="Otsikko 4" xfId="64"/>
    <cellStyle name="Comma" xfId="65"/>
    <cellStyle name="Comma [0]" xfId="66"/>
    <cellStyle name="Pilkku 2" xfId="67"/>
    <cellStyle name="Percent" xfId="68"/>
    <cellStyle name="Prosenttia 2" xfId="69"/>
    <cellStyle name="Prosenttia 2 2" xfId="70"/>
    <cellStyle name="Prosenttia 3" xfId="71"/>
    <cellStyle name="Selittävä teksti" xfId="72"/>
    <cellStyle name="Summa" xfId="73"/>
    <cellStyle name="Syöttö" xfId="74"/>
    <cellStyle name="Tarkistussolu" xfId="75"/>
    <cellStyle name="Total" xfId="76"/>
    <cellStyle name="Tulostus" xfId="77"/>
    <cellStyle name="Currency" xfId="78"/>
    <cellStyle name="Currency [0]" xfId="79"/>
    <cellStyle name="Varoitusteksti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unnat.net/fi/asiantuntijapalvelut/kuntatalous/valtionosuudet/valtionosuuslaskelmat/valtionosuudet-2014/esi_ja_perusopetuksen_kotikuntakorvaukset_2014/Documents/kotikuntakorvaukset2014_0609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usosat 2014"/>
      <sheetName val="oppilasmäärät"/>
      <sheetName val="Sheet3"/>
      <sheetName val="Kotikuntakorvaustulot"/>
      <sheetName val="Kotikuntakorvausmenot"/>
      <sheetName val="Menot ja tulot 2014"/>
    </sheetNames>
    <sheetDataSet>
      <sheetData sheetId="0">
        <row r="8">
          <cell r="A8">
            <v>5</v>
          </cell>
          <cell r="C8">
            <v>6947.89</v>
          </cell>
        </row>
        <row r="9">
          <cell r="A9">
            <v>9</v>
          </cell>
          <cell r="C9">
            <v>6907.68</v>
          </cell>
        </row>
        <row r="10">
          <cell r="A10">
            <v>10</v>
          </cell>
          <cell r="C10">
            <v>6875.25</v>
          </cell>
        </row>
        <row r="11">
          <cell r="A11">
            <v>16</v>
          </cell>
          <cell r="C11">
            <v>6681.71</v>
          </cell>
        </row>
        <row r="12">
          <cell r="A12">
            <v>18</v>
          </cell>
          <cell r="C12">
            <v>6406.8</v>
          </cell>
        </row>
        <row r="13">
          <cell r="A13">
            <v>19</v>
          </cell>
          <cell r="C13">
            <v>6041.27</v>
          </cell>
        </row>
        <row r="14">
          <cell r="A14">
            <v>20</v>
          </cell>
          <cell r="C14">
            <v>6006.03</v>
          </cell>
        </row>
        <row r="15">
          <cell r="A15">
            <v>46</v>
          </cell>
          <cell r="C15">
            <v>7898.38</v>
          </cell>
        </row>
        <row r="16">
          <cell r="A16">
            <v>47</v>
          </cell>
          <cell r="C16">
            <v>10074.45</v>
          </cell>
        </row>
        <row r="17">
          <cell r="A17">
            <v>49</v>
          </cell>
          <cell r="C17">
            <v>6488.08</v>
          </cell>
        </row>
        <row r="18">
          <cell r="A18">
            <v>50</v>
          </cell>
          <cell r="C18">
            <v>6446.59</v>
          </cell>
        </row>
        <row r="19">
          <cell r="A19">
            <v>51</v>
          </cell>
          <cell r="C19">
            <v>6604.27</v>
          </cell>
        </row>
        <row r="20">
          <cell r="A20">
            <v>52</v>
          </cell>
          <cell r="C20">
            <v>7183.93</v>
          </cell>
        </row>
        <row r="21">
          <cell r="A21">
            <v>61</v>
          </cell>
          <cell r="C21">
            <v>6036.35</v>
          </cell>
        </row>
        <row r="22">
          <cell r="A22">
            <v>69</v>
          </cell>
          <cell r="C22">
            <v>6963.13</v>
          </cell>
        </row>
        <row r="23">
          <cell r="A23">
            <v>71</v>
          </cell>
          <cell r="C23">
            <v>7221.47</v>
          </cell>
        </row>
        <row r="24">
          <cell r="A24">
            <v>72</v>
          </cell>
          <cell r="C24">
            <v>9235.22</v>
          </cell>
        </row>
        <row r="25">
          <cell r="A25">
            <v>74</v>
          </cell>
          <cell r="C25">
            <v>8070.77</v>
          </cell>
        </row>
        <row r="26">
          <cell r="A26">
            <v>75</v>
          </cell>
          <cell r="C26">
            <v>6156.53</v>
          </cell>
        </row>
        <row r="27">
          <cell r="A27">
            <v>77</v>
          </cell>
          <cell r="C27">
            <v>6992.76</v>
          </cell>
        </row>
        <row r="28">
          <cell r="A28">
            <v>78</v>
          </cell>
          <cell r="C28">
            <v>6687.8</v>
          </cell>
        </row>
        <row r="29">
          <cell r="A29">
            <v>79</v>
          </cell>
          <cell r="C29">
            <v>6022.56</v>
          </cell>
        </row>
        <row r="30">
          <cell r="A30">
            <v>81</v>
          </cell>
          <cell r="C30">
            <v>7309.05</v>
          </cell>
        </row>
        <row r="31">
          <cell r="A31">
            <v>82</v>
          </cell>
          <cell r="C31">
            <v>6264.8</v>
          </cell>
        </row>
        <row r="32">
          <cell r="A32">
            <v>86</v>
          </cell>
          <cell r="C32">
            <v>6408.08</v>
          </cell>
        </row>
        <row r="33">
          <cell r="A33">
            <v>90</v>
          </cell>
          <cell r="C33">
            <v>7791.58</v>
          </cell>
        </row>
        <row r="34">
          <cell r="A34">
            <v>91</v>
          </cell>
          <cell r="C34">
            <v>6532.75</v>
          </cell>
        </row>
        <row r="35">
          <cell r="A35">
            <v>92</v>
          </cell>
          <cell r="C35">
            <v>6479.85</v>
          </cell>
        </row>
        <row r="36">
          <cell r="A36">
            <v>97</v>
          </cell>
          <cell r="C36">
            <v>7412.65</v>
          </cell>
        </row>
        <row r="37">
          <cell r="A37">
            <v>98</v>
          </cell>
          <cell r="C37">
            <v>6011.25</v>
          </cell>
        </row>
        <row r="38">
          <cell r="A38">
            <v>99</v>
          </cell>
          <cell r="C38">
            <v>7485.62</v>
          </cell>
        </row>
        <row r="39">
          <cell r="A39">
            <v>102</v>
          </cell>
          <cell r="C39">
            <v>6500.71</v>
          </cell>
        </row>
        <row r="40">
          <cell r="A40">
            <v>103</v>
          </cell>
          <cell r="C40">
            <v>6616.24</v>
          </cell>
        </row>
        <row r="41">
          <cell r="A41">
            <v>105</v>
          </cell>
          <cell r="C41">
            <v>8510.12</v>
          </cell>
        </row>
        <row r="42">
          <cell r="A42">
            <v>106</v>
          </cell>
          <cell r="C42">
            <v>6054.99</v>
          </cell>
        </row>
        <row r="43">
          <cell r="A43">
            <v>108</v>
          </cell>
          <cell r="C43">
            <v>6408.3</v>
          </cell>
        </row>
        <row r="44">
          <cell r="A44">
            <v>109</v>
          </cell>
          <cell r="C44">
            <v>6080.05</v>
          </cell>
        </row>
        <row r="45">
          <cell r="A45">
            <v>111</v>
          </cell>
          <cell r="C45">
            <v>6240.49</v>
          </cell>
        </row>
        <row r="46">
          <cell r="A46">
            <v>139</v>
          </cell>
          <cell r="C46">
            <v>7302.94</v>
          </cell>
        </row>
        <row r="47">
          <cell r="A47">
            <v>140</v>
          </cell>
          <cell r="C47">
            <v>6240.49</v>
          </cell>
        </row>
        <row r="48">
          <cell r="A48">
            <v>142</v>
          </cell>
          <cell r="C48">
            <v>6865</v>
          </cell>
        </row>
        <row r="49">
          <cell r="A49">
            <v>143</v>
          </cell>
          <cell r="C49">
            <v>6991.76</v>
          </cell>
        </row>
        <row r="50">
          <cell r="A50">
            <v>145</v>
          </cell>
          <cell r="C50">
            <v>6457.91</v>
          </cell>
        </row>
        <row r="51">
          <cell r="A51">
            <v>146</v>
          </cell>
          <cell r="C51">
            <v>8409.9</v>
          </cell>
        </row>
        <row r="52">
          <cell r="A52">
            <v>148</v>
          </cell>
          <cell r="C52">
            <v>9654.72</v>
          </cell>
        </row>
        <row r="53">
          <cell r="A53">
            <v>149</v>
          </cell>
          <cell r="C53">
            <v>7400.3</v>
          </cell>
        </row>
        <row r="54">
          <cell r="A54">
            <v>151</v>
          </cell>
          <cell r="C54">
            <v>7808.83</v>
          </cell>
        </row>
        <row r="55">
          <cell r="A55">
            <v>152</v>
          </cell>
          <cell r="C55">
            <v>6740.15</v>
          </cell>
        </row>
        <row r="56">
          <cell r="A56">
            <v>153</v>
          </cell>
          <cell r="C56">
            <v>6048.24</v>
          </cell>
        </row>
        <row r="57">
          <cell r="A57">
            <v>164</v>
          </cell>
          <cell r="C57">
            <v>6972.51</v>
          </cell>
        </row>
        <row r="58">
          <cell r="A58">
            <v>165</v>
          </cell>
          <cell r="C58">
            <v>6199.27</v>
          </cell>
        </row>
        <row r="59">
          <cell r="A59">
            <v>167</v>
          </cell>
          <cell r="C59">
            <v>6212.61</v>
          </cell>
        </row>
        <row r="60">
          <cell r="A60">
            <v>169</v>
          </cell>
          <cell r="C60">
            <v>6193.56</v>
          </cell>
        </row>
        <row r="61">
          <cell r="A61">
            <v>171</v>
          </cell>
          <cell r="C61">
            <v>7028.59</v>
          </cell>
        </row>
        <row r="62">
          <cell r="A62">
            <v>172</v>
          </cell>
          <cell r="C62">
            <v>7366.74</v>
          </cell>
        </row>
        <row r="63">
          <cell r="A63">
            <v>174</v>
          </cell>
          <cell r="C63">
            <v>6919.82</v>
          </cell>
        </row>
        <row r="64">
          <cell r="A64">
            <v>176</v>
          </cell>
          <cell r="C64">
            <v>7833.55</v>
          </cell>
        </row>
        <row r="65">
          <cell r="A65">
            <v>177</v>
          </cell>
          <cell r="C65">
            <v>7155.39</v>
          </cell>
        </row>
        <row r="66">
          <cell r="A66">
            <v>178</v>
          </cell>
          <cell r="C66">
            <v>7360.64</v>
          </cell>
        </row>
        <row r="67">
          <cell r="A67">
            <v>179</v>
          </cell>
          <cell r="C67">
            <v>6039.28</v>
          </cell>
        </row>
        <row r="68">
          <cell r="A68">
            <v>181</v>
          </cell>
          <cell r="C68">
            <v>7005.51</v>
          </cell>
        </row>
        <row r="69">
          <cell r="A69">
            <v>182</v>
          </cell>
          <cell r="C69">
            <v>6726.91</v>
          </cell>
        </row>
        <row r="70">
          <cell r="A70">
            <v>186</v>
          </cell>
          <cell r="C70">
            <v>6043.31</v>
          </cell>
        </row>
        <row r="71">
          <cell r="A71">
            <v>202</v>
          </cell>
          <cell r="C71">
            <v>6064.23</v>
          </cell>
        </row>
        <row r="72">
          <cell r="A72">
            <v>204</v>
          </cell>
          <cell r="C72">
            <v>7442.08</v>
          </cell>
        </row>
        <row r="73">
          <cell r="A73">
            <v>205</v>
          </cell>
          <cell r="C73">
            <v>6501.35</v>
          </cell>
        </row>
        <row r="74">
          <cell r="A74">
            <v>208</v>
          </cell>
          <cell r="C74">
            <v>6750.49</v>
          </cell>
        </row>
        <row r="75">
          <cell r="A75">
            <v>211</v>
          </cell>
          <cell r="C75">
            <v>6004.71</v>
          </cell>
        </row>
        <row r="76">
          <cell r="A76">
            <v>213</v>
          </cell>
          <cell r="C76">
            <v>7376.96</v>
          </cell>
        </row>
        <row r="77">
          <cell r="A77">
            <v>214</v>
          </cell>
          <cell r="C77">
            <v>6590.43</v>
          </cell>
        </row>
        <row r="78">
          <cell r="A78">
            <v>216</v>
          </cell>
          <cell r="C78">
            <v>7836.93</v>
          </cell>
        </row>
        <row r="79">
          <cell r="A79">
            <v>217</v>
          </cell>
          <cell r="C79">
            <v>6819.05</v>
          </cell>
        </row>
        <row r="80">
          <cell r="A80">
            <v>218</v>
          </cell>
          <cell r="C80">
            <v>7141.93</v>
          </cell>
        </row>
        <row r="81">
          <cell r="A81">
            <v>224</v>
          </cell>
          <cell r="C81">
            <v>6104.55</v>
          </cell>
        </row>
        <row r="82">
          <cell r="A82">
            <v>226</v>
          </cell>
          <cell r="C82">
            <v>7451.26</v>
          </cell>
        </row>
        <row r="83">
          <cell r="A83">
            <v>230</v>
          </cell>
          <cell r="C83">
            <v>7454.87</v>
          </cell>
        </row>
        <row r="84">
          <cell r="A84">
            <v>231</v>
          </cell>
          <cell r="C84">
            <v>6614.5</v>
          </cell>
        </row>
        <row r="85">
          <cell r="A85">
            <v>232</v>
          </cell>
          <cell r="C85">
            <v>6905.43</v>
          </cell>
        </row>
        <row r="86">
          <cell r="A86">
            <v>233</v>
          </cell>
          <cell r="C86">
            <v>6780.72</v>
          </cell>
        </row>
        <row r="87">
          <cell r="A87">
            <v>235</v>
          </cell>
          <cell r="C87">
            <v>6700.47</v>
          </cell>
        </row>
        <row r="88">
          <cell r="A88">
            <v>236</v>
          </cell>
          <cell r="C88">
            <v>6845.41</v>
          </cell>
        </row>
        <row r="89">
          <cell r="A89">
            <v>239</v>
          </cell>
          <cell r="C89">
            <v>7426.64</v>
          </cell>
        </row>
        <row r="90">
          <cell r="A90">
            <v>240</v>
          </cell>
          <cell r="C90">
            <v>6055.65</v>
          </cell>
        </row>
        <row r="91">
          <cell r="A91">
            <v>241</v>
          </cell>
          <cell r="C91">
            <v>6741.69</v>
          </cell>
        </row>
        <row r="92">
          <cell r="A92">
            <v>244</v>
          </cell>
          <cell r="C92">
            <v>5992.94</v>
          </cell>
        </row>
        <row r="93">
          <cell r="A93">
            <v>245</v>
          </cell>
          <cell r="C93">
            <v>6092.88</v>
          </cell>
        </row>
        <row r="94">
          <cell r="A94">
            <v>249</v>
          </cell>
          <cell r="C94">
            <v>7095.65</v>
          </cell>
        </row>
        <row r="95">
          <cell r="A95">
            <v>250</v>
          </cell>
          <cell r="C95">
            <v>7320.43</v>
          </cell>
        </row>
        <row r="96">
          <cell r="A96">
            <v>256</v>
          </cell>
          <cell r="C96">
            <v>7653.05</v>
          </cell>
        </row>
        <row r="97">
          <cell r="A97">
            <v>257</v>
          </cell>
          <cell r="C97">
            <v>6464.79</v>
          </cell>
        </row>
        <row r="98">
          <cell r="A98">
            <v>260</v>
          </cell>
          <cell r="C98">
            <v>7059.06</v>
          </cell>
        </row>
        <row r="99">
          <cell r="A99">
            <v>261</v>
          </cell>
          <cell r="C99">
            <v>9206.77</v>
          </cell>
        </row>
        <row r="100">
          <cell r="A100">
            <v>263</v>
          </cell>
          <cell r="C100">
            <v>7226.84</v>
          </cell>
        </row>
        <row r="101">
          <cell r="A101">
            <v>265</v>
          </cell>
          <cell r="C101">
            <v>8171.34</v>
          </cell>
        </row>
        <row r="102">
          <cell r="A102">
            <v>271</v>
          </cell>
          <cell r="C102">
            <v>6640.2</v>
          </cell>
        </row>
        <row r="103">
          <cell r="A103">
            <v>272</v>
          </cell>
          <cell r="C103">
            <v>6563.32</v>
          </cell>
        </row>
        <row r="104">
          <cell r="A104">
            <v>273</v>
          </cell>
          <cell r="C104">
            <v>8700.24</v>
          </cell>
        </row>
        <row r="105">
          <cell r="A105">
            <v>275</v>
          </cell>
          <cell r="C105">
            <v>7372.26</v>
          </cell>
        </row>
        <row r="106">
          <cell r="A106">
            <v>276</v>
          </cell>
          <cell r="C106">
            <v>6584.15</v>
          </cell>
        </row>
        <row r="107">
          <cell r="A107">
            <v>280</v>
          </cell>
          <cell r="C107">
            <v>7862.54</v>
          </cell>
        </row>
        <row r="108">
          <cell r="A108">
            <v>283</v>
          </cell>
          <cell r="C108">
            <v>6922.26</v>
          </cell>
        </row>
        <row r="109">
          <cell r="A109">
            <v>284</v>
          </cell>
          <cell r="C109">
            <v>6845.17</v>
          </cell>
        </row>
        <row r="110">
          <cell r="A110">
            <v>285</v>
          </cell>
          <cell r="C110">
            <v>6134.88</v>
          </cell>
        </row>
        <row r="111">
          <cell r="A111">
            <v>286</v>
          </cell>
          <cell r="C111">
            <v>6153.6</v>
          </cell>
        </row>
        <row r="112">
          <cell r="A112">
            <v>287</v>
          </cell>
          <cell r="C112">
            <v>7720.49</v>
          </cell>
        </row>
        <row r="113">
          <cell r="A113">
            <v>288</v>
          </cell>
          <cell r="C113">
            <v>8016.17</v>
          </cell>
        </row>
        <row r="114">
          <cell r="A114">
            <v>290</v>
          </cell>
          <cell r="C114">
            <v>8475.91</v>
          </cell>
        </row>
        <row r="115">
          <cell r="A115">
            <v>291</v>
          </cell>
          <cell r="C115">
            <v>7773.73</v>
          </cell>
        </row>
        <row r="116">
          <cell r="A116">
            <v>297</v>
          </cell>
          <cell r="C116">
            <v>6037.19</v>
          </cell>
        </row>
        <row r="117">
          <cell r="A117">
            <v>300</v>
          </cell>
          <cell r="C117">
            <v>7105.2</v>
          </cell>
        </row>
        <row r="118">
          <cell r="A118">
            <v>301</v>
          </cell>
          <cell r="C118">
            <v>6650.94</v>
          </cell>
        </row>
        <row r="119">
          <cell r="A119">
            <v>304</v>
          </cell>
          <cell r="C119">
            <v>7796.33</v>
          </cell>
        </row>
        <row r="120">
          <cell r="A120">
            <v>305</v>
          </cell>
          <cell r="C120">
            <v>7953.44</v>
          </cell>
        </row>
        <row r="121">
          <cell r="A121">
            <v>309</v>
          </cell>
          <cell r="C121">
            <v>6667.99</v>
          </cell>
        </row>
        <row r="122">
          <cell r="A122">
            <v>312</v>
          </cell>
          <cell r="C122">
            <v>7961.33</v>
          </cell>
        </row>
        <row r="123">
          <cell r="A123">
            <v>316</v>
          </cell>
          <cell r="C123">
            <v>6561.87</v>
          </cell>
        </row>
        <row r="124">
          <cell r="A124">
            <v>317</v>
          </cell>
          <cell r="C124">
            <v>7627.97</v>
          </cell>
        </row>
        <row r="125">
          <cell r="A125">
            <v>319</v>
          </cell>
          <cell r="C125">
            <v>6874.78</v>
          </cell>
        </row>
        <row r="126">
          <cell r="A126">
            <v>320</v>
          </cell>
          <cell r="C126">
            <v>8323.33</v>
          </cell>
        </row>
        <row r="127">
          <cell r="A127">
            <v>322</v>
          </cell>
          <cell r="C127">
            <v>8246.73</v>
          </cell>
        </row>
        <row r="128">
          <cell r="A128">
            <v>398</v>
          </cell>
          <cell r="C128">
            <v>6081.77</v>
          </cell>
        </row>
        <row r="129">
          <cell r="A129">
            <v>399</v>
          </cell>
          <cell r="C129">
            <v>6654.11</v>
          </cell>
        </row>
        <row r="130">
          <cell r="A130">
            <v>400</v>
          </cell>
          <cell r="C130">
            <v>6678.07</v>
          </cell>
        </row>
        <row r="131">
          <cell r="A131">
            <v>402</v>
          </cell>
          <cell r="C131">
            <v>7021.43</v>
          </cell>
        </row>
        <row r="132">
          <cell r="A132">
            <v>403</v>
          </cell>
          <cell r="C132">
            <v>7115.77</v>
          </cell>
        </row>
        <row r="133">
          <cell r="A133">
            <v>405</v>
          </cell>
          <cell r="C133">
            <v>6067.97</v>
          </cell>
        </row>
        <row r="134">
          <cell r="A134">
            <v>407</v>
          </cell>
          <cell r="C134">
            <v>7631.36</v>
          </cell>
        </row>
        <row r="135">
          <cell r="A135">
            <v>408</v>
          </cell>
          <cell r="C135">
            <v>6496.29</v>
          </cell>
        </row>
        <row r="136">
          <cell r="A136">
            <v>410</v>
          </cell>
          <cell r="C136">
            <v>6233.67</v>
          </cell>
        </row>
        <row r="137">
          <cell r="A137">
            <v>413</v>
          </cell>
          <cell r="C137">
            <v>7317.45</v>
          </cell>
        </row>
        <row r="138">
          <cell r="A138">
            <v>416</v>
          </cell>
          <cell r="C138">
            <v>6753.35</v>
          </cell>
        </row>
        <row r="139">
          <cell r="A139">
            <v>418</v>
          </cell>
          <cell r="C139">
            <v>6009.67</v>
          </cell>
        </row>
        <row r="140">
          <cell r="A140">
            <v>420</v>
          </cell>
          <cell r="C140">
            <v>7037.35</v>
          </cell>
        </row>
        <row r="141">
          <cell r="A141">
            <v>421</v>
          </cell>
          <cell r="C141">
            <v>8550.42</v>
          </cell>
        </row>
        <row r="142">
          <cell r="A142">
            <v>422</v>
          </cell>
          <cell r="C142">
            <v>7830.13</v>
          </cell>
        </row>
        <row r="143">
          <cell r="A143">
            <v>423</v>
          </cell>
          <cell r="C143">
            <v>6031.08</v>
          </cell>
        </row>
        <row r="144">
          <cell r="A144">
            <v>425</v>
          </cell>
          <cell r="C144">
            <v>6687.65</v>
          </cell>
        </row>
        <row r="145">
          <cell r="A145">
            <v>426</v>
          </cell>
          <cell r="C145">
            <v>6595.24</v>
          </cell>
        </row>
        <row r="146">
          <cell r="A146">
            <v>430</v>
          </cell>
          <cell r="C146">
            <v>6511.25</v>
          </cell>
        </row>
        <row r="147">
          <cell r="A147">
            <v>433</v>
          </cell>
          <cell r="C147">
            <v>6738.37</v>
          </cell>
        </row>
        <row r="148">
          <cell r="A148">
            <v>434</v>
          </cell>
          <cell r="C148">
            <v>7175.35</v>
          </cell>
        </row>
        <row r="149">
          <cell r="A149">
            <v>435</v>
          </cell>
          <cell r="C149">
            <v>7785.22</v>
          </cell>
        </row>
        <row r="150">
          <cell r="A150">
            <v>436</v>
          </cell>
          <cell r="C150">
            <v>6983.74</v>
          </cell>
        </row>
        <row r="151">
          <cell r="A151">
            <v>440</v>
          </cell>
          <cell r="C151">
            <v>6904.39</v>
          </cell>
        </row>
        <row r="152">
          <cell r="A152">
            <v>441</v>
          </cell>
          <cell r="C152">
            <v>7255.4</v>
          </cell>
        </row>
        <row r="153">
          <cell r="A153">
            <v>442</v>
          </cell>
          <cell r="C153">
            <v>6487.7</v>
          </cell>
        </row>
        <row r="154">
          <cell r="A154">
            <v>444</v>
          </cell>
          <cell r="C154">
            <v>6325.08</v>
          </cell>
        </row>
        <row r="155">
          <cell r="A155">
            <v>445</v>
          </cell>
          <cell r="C155">
            <v>7745.3</v>
          </cell>
        </row>
        <row r="156">
          <cell r="A156">
            <v>475</v>
          </cell>
          <cell r="C156">
            <v>8391.43</v>
          </cell>
        </row>
        <row r="157">
          <cell r="A157">
            <v>476</v>
          </cell>
          <cell r="C157">
            <v>7109.12</v>
          </cell>
        </row>
        <row r="158">
          <cell r="A158">
            <v>480</v>
          </cell>
          <cell r="C158">
            <v>6945.2</v>
          </cell>
        </row>
        <row r="159">
          <cell r="A159">
            <v>481</v>
          </cell>
          <cell r="C159">
            <v>6001.95</v>
          </cell>
        </row>
        <row r="160">
          <cell r="A160">
            <v>483</v>
          </cell>
          <cell r="C160">
            <v>7411.87</v>
          </cell>
        </row>
        <row r="161">
          <cell r="A161">
            <v>484</v>
          </cell>
          <cell r="C161">
            <v>7179.25</v>
          </cell>
        </row>
        <row r="162">
          <cell r="A162">
            <v>489</v>
          </cell>
          <cell r="C162">
            <v>7466.31</v>
          </cell>
        </row>
        <row r="163">
          <cell r="A163">
            <v>491</v>
          </cell>
          <cell r="C163">
            <v>6477.01</v>
          </cell>
        </row>
        <row r="164">
          <cell r="A164">
            <v>494</v>
          </cell>
          <cell r="C164">
            <v>6874.02</v>
          </cell>
        </row>
        <row r="165">
          <cell r="A165">
            <v>495</v>
          </cell>
          <cell r="C165">
            <v>8231.38</v>
          </cell>
        </row>
        <row r="166">
          <cell r="A166">
            <v>498</v>
          </cell>
          <cell r="C166">
            <v>8825.59</v>
          </cell>
        </row>
        <row r="167">
          <cell r="A167">
            <v>499</v>
          </cell>
          <cell r="C167">
            <v>7269.86</v>
          </cell>
        </row>
        <row r="168">
          <cell r="A168">
            <v>500</v>
          </cell>
          <cell r="C168">
            <v>5996.01</v>
          </cell>
        </row>
        <row r="169">
          <cell r="A169">
            <v>503</v>
          </cell>
          <cell r="C169">
            <v>6685.89</v>
          </cell>
        </row>
        <row r="170">
          <cell r="A170">
            <v>504</v>
          </cell>
          <cell r="C170">
            <v>7341.04</v>
          </cell>
        </row>
        <row r="171">
          <cell r="A171">
            <v>505</v>
          </cell>
          <cell r="C171">
            <v>6101.38</v>
          </cell>
        </row>
        <row r="172">
          <cell r="A172">
            <v>507</v>
          </cell>
          <cell r="C172">
            <v>7309.08</v>
          </cell>
        </row>
        <row r="173">
          <cell r="A173">
            <v>508</v>
          </cell>
          <cell r="C173">
            <v>6480.86</v>
          </cell>
        </row>
        <row r="174">
          <cell r="A174">
            <v>529</v>
          </cell>
          <cell r="C174">
            <v>6010.08</v>
          </cell>
        </row>
        <row r="175">
          <cell r="A175">
            <v>531</v>
          </cell>
          <cell r="C175">
            <v>6166.21</v>
          </cell>
        </row>
        <row r="176">
          <cell r="A176">
            <v>532</v>
          </cell>
          <cell r="C176">
            <v>6027.8</v>
          </cell>
        </row>
        <row r="177">
          <cell r="A177">
            <v>535</v>
          </cell>
          <cell r="C177">
            <v>6450.3</v>
          </cell>
        </row>
        <row r="178">
          <cell r="A178">
            <v>536</v>
          </cell>
          <cell r="C178">
            <v>6020.46</v>
          </cell>
        </row>
        <row r="179">
          <cell r="A179">
            <v>538</v>
          </cell>
          <cell r="C179">
            <v>6340.17</v>
          </cell>
        </row>
        <row r="180">
          <cell r="A180">
            <v>541</v>
          </cell>
          <cell r="C180">
            <v>7437.14</v>
          </cell>
        </row>
        <row r="181">
          <cell r="A181">
            <v>543</v>
          </cell>
          <cell r="C181">
            <v>6023.79</v>
          </cell>
        </row>
        <row r="182">
          <cell r="A182">
            <v>545</v>
          </cell>
          <cell r="C182">
            <v>7848.13</v>
          </cell>
        </row>
        <row r="183">
          <cell r="A183">
            <v>560</v>
          </cell>
          <cell r="C183">
            <v>6474.41</v>
          </cell>
        </row>
        <row r="184">
          <cell r="A184">
            <v>561</v>
          </cell>
          <cell r="C184">
            <v>6866.47</v>
          </cell>
        </row>
        <row r="185">
          <cell r="A185">
            <v>562</v>
          </cell>
          <cell r="C185">
            <v>6837.98</v>
          </cell>
        </row>
        <row r="186">
          <cell r="A186">
            <v>563</v>
          </cell>
          <cell r="C186">
            <v>6766.39</v>
          </cell>
        </row>
        <row r="187">
          <cell r="A187">
            <v>564</v>
          </cell>
          <cell r="C187">
            <v>6023.81</v>
          </cell>
        </row>
        <row r="188">
          <cell r="A188">
            <v>576</v>
          </cell>
          <cell r="C188">
            <v>7271.48</v>
          </cell>
        </row>
        <row r="189">
          <cell r="A189">
            <v>577</v>
          </cell>
          <cell r="C189">
            <v>6010.19</v>
          </cell>
        </row>
        <row r="190">
          <cell r="A190">
            <v>578</v>
          </cell>
          <cell r="C190">
            <v>7580.46</v>
          </cell>
        </row>
        <row r="191">
          <cell r="A191">
            <v>580</v>
          </cell>
          <cell r="C191">
            <v>7030.47</v>
          </cell>
        </row>
        <row r="192">
          <cell r="A192">
            <v>581</v>
          </cell>
          <cell r="C192">
            <v>7129.98</v>
          </cell>
        </row>
        <row r="193">
          <cell r="A193">
            <v>583</v>
          </cell>
          <cell r="C193">
            <v>9442.77</v>
          </cell>
        </row>
        <row r="194">
          <cell r="A194">
            <v>584</v>
          </cell>
          <cell r="C194">
            <v>7648.95</v>
          </cell>
        </row>
        <row r="195">
          <cell r="A195">
            <v>588</v>
          </cell>
          <cell r="C195">
            <v>7457.18</v>
          </cell>
        </row>
        <row r="196">
          <cell r="A196">
            <v>592</v>
          </cell>
          <cell r="C196">
            <v>7035.71</v>
          </cell>
        </row>
        <row r="197">
          <cell r="A197">
            <v>593</v>
          </cell>
          <cell r="C197">
            <v>6826.07</v>
          </cell>
        </row>
        <row r="198">
          <cell r="A198">
            <v>595</v>
          </cell>
          <cell r="C198">
            <v>7574.12</v>
          </cell>
        </row>
        <row r="199">
          <cell r="A199">
            <v>598</v>
          </cell>
          <cell r="C199">
            <v>6845.49</v>
          </cell>
        </row>
        <row r="200">
          <cell r="A200">
            <v>599</v>
          </cell>
          <cell r="C200">
            <v>7802.64</v>
          </cell>
        </row>
        <row r="201">
          <cell r="A201">
            <v>601</v>
          </cell>
          <cell r="C201">
            <v>7576.43</v>
          </cell>
        </row>
        <row r="202">
          <cell r="A202">
            <v>604</v>
          </cell>
          <cell r="C202">
            <v>6028.83</v>
          </cell>
        </row>
        <row r="203">
          <cell r="A203">
            <v>607</v>
          </cell>
          <cell r="C203">
            <v>7311.37</v>
          </cell>
        </row>
        <row r="204">
          <cell r="A204">
            <v>608</v>
          </cell>
          <cell r="C204">
            <v>7132.63</v>
          </cell>
        </row>
        <row r="205">
          <cell r="A205">
            <v>609</v>
          </cell>
          <cell r="C205">
            <v>6022.9</v>
          </cell>
        </row>
        <row r="206">
          <cell r="A206">
            <v>611</v>
          </cell>
          <cell r="C206">
            <v>6113.27</v>
          </cell>
        </row>
        <row r="207">
          <cell r="A207">
            <v>614</v>
          </cell>
          <cell r="C207">
            <v>8794.57</v>
          </cell>
        </row>
        <row r="208">
          <cell r="A208">
            <v>615</v>
          </cell>
          <cell r="C208">
            <v>8666.18</v>
          </cell>
        </row>
        <row r="209">
          <cell r="A209">
            <v>616</v>
          </cell>
          <cell r="C209">
            <v>6725.52</v>
          </cell>
        </row>
        <row r="210">
          <cell r="A210">
            <v>619</v>
          </cell>
          <cell r="C210">
            <v>7127.39</v>
          </cell>
        </row>
        <row r="211">
          <cell r="A211">
            <v>620</v>
          </cell>
          <cell r="C211">
            <v>8783.7</v>
          </cell>
        </row>
        <row r="212">
          <cell r="A212">
            <v>623</v>
          </cell>
          <cell r="C212">
            <v>8511.88</v>
          </cell>
        </row>
        <row r="213">
          <cell r="A213">
            <v>624</v>
          </cell>
          <cell r="C213">
            <v>6971.56</v>
          </cell>
        </row>
        <row r="214">
          <cell r="A214">
            <v>625</v>
          </cell>
          <cell r="C214">
            <v>7322.37</v>
          </cell>
        </row>
        <row r="215">
          <cell r="A215">
            <v>626</v>
          </cell>
          <cell r="C215">
            <v>7519.45</v>
          </cell>
        </row>
        <row r="216">
          <cell r="A216">
            <v>630</v>
          </cell>
          <cell r="C216">
            <v>8434.26</v>
          </cell>
        </row>
        <row r="217">
          <cell r="A217">
            <v>631</v>
          </cell>
          <cell r="C217">
            <v>6661.41</v>
          </cell>
        </row>
        <row r="218">
          <cell r="A218">
            <v>635</v>
          </cell>
          <cell r="C218">
            <v>6842.01</v>
          </cell>
        </row>
        <row r="219">
          <cell r="A219">
            <v>636</v>
          </cell>
          <cell r="C219">
            <v>6892.27</v>
          </cell>
        </row>
        <row r="220">
          <cell r="A220">
            <v>638</v>
          </cell>
          <cell r="C220">
            <v>6575.8</v>
          </cell>
        </row>
        <row r="221">
          <cell r="A221">
            <v>678</v>
          </cell>
          <cell r="C221">
            <v>6337.11</v>
          </cell>
        </row>
        <row r="222">
          <cell r="A222">
            <v>680</v>
          </cell>
          <cell r="C222">
            <v>6102.99</v>
          </cell>
        </row>
        <row r="223">
          <cell r="A223">
            <v>681</v>
          </cell>
          <cell r="C223">
            <v>7220.15</v>
          </cell>
        </row>
        <row r="224">
          <cell r="A224">
            <v>683</v>
          </cell>
          <cell r="C224">
            <v>8797.97</v>
          </cell>
        </row>
        <row r="225">
          <cell r="A225">
            <v>684</v>
          </cell>
          <cell r="C225">
            <v>6025.34</v>
          </cell>
        </row>
        <row r="226">
          <cell r="A226">
            <v>686</v>
          </cell>
          <cell r="C226">
            <v>7287.38</v>
          </cell>
        </row>
        <row r="227">
          <cell r="A227">
            <v>687</v>
          </cell>
          <cell r="C227">
            <v>8659.77</v>
          </cell>
        </row>
        <row r="228">
          <cell r="A228">
            <v>689</v>
          </cell>
          <cell r="C228">
            <v>6907.36</v>
          </cell>
        </row>
        <row r="229">
          <cell r="A229">
            <v>691</v>
          </cell>
          <cell r="C229">
            <v>7286.61</v>
          </cell>
        </row>
        <row r="230">
          <cell r="A230">
            <v>694</v>
          </cell>
          <cell r="C230">
            <v>6037.86</v>
          </cell>
        </row>
        <row r="231">
          <cell r="A231">
            <v>697</v>
          </cell>
          <cell r="C231">
            <v>8540.07</v>
          </cell>
        </row>
        <row r="232">
          <cell r="A232">
            <v>698</v>
          </cell>
          <cell r="C232">
            <v>7141.16</v>
          </cell>
        </row>
        <row r="233">
          <cell r="A233">
            <v>700</v>
          </cell>
          <cell r="C233">
            <v>7325.09</v>
          </cell>
        </row>
        <row r="234">
          <cell r="A234">
            <v>702</v>
          </cell>
          <cell r="C234">
            <v>7282.16</v>
          </cell>
        </row>
        <row r="235">
          <cell r="A235">
            <v>704</v>
          </cell>
          <cell r="C235">
            <v>6018.45</v>
          </cell>
        </row>
        <row r="236">
          <cell r="A236">
            <v>707</v>
          </cell>
          <cell r="C236">
            <v>7425.82</v>
          </cell>
        </row>
        <row r="237">
          <cell r="A237">
            <v>710</v>
          </cell>
          <cell r="C237">
            <v>7172.44</v>
          </cell>
        </row>
        <row r="238">
          <cell r="A238">
            <v>729</v>
          </cell>
          <cell r="C238">
            <v>7099.32</v>
          </cell>
        </row>
        <row r="239">
          <cell r="A239">
            <v>732</v>
          </cell>
          <cell r="C239">
            <v>9283.35</v>
          </cell>
        </row>
        <row r="240">
          <cell r="A240">
            <v>734</v>
          </cell>
          <cell r="C240">
            <v>6335.52</v>
          </cell>
        </row>
        <row r="241">
          <cell r="A241">
            <v>738</v>
          </cell>
          <cell r="C241">
            <v>6881.72</v>
          </cell>
        </row>
        <row r="242">
          <cell r="A242">
            <v>739</v>
          </cell>
          <cell r="C242">
            <v>7217.52</v>
          </cell>
        </row>
        <row r="243">
          <cell r="A243">
            <v>740</v>
          </cell>
          <cell r="C243">
            <v>6660.52</v>
          </cell>
        </row>
        <row r="244">
          <cell r="A244">
            <v>742</v>
          </cell>
          <cell r="C244">
            <v>10403.92</v>
          </cell>
        </row>
        <row r="245">
          <cell r="A245">
            <v>743</v>
          </cell>
          <cell r="C245">
            <v>6011.48</v>
          </cell>
        </row>
        <row r="246">
          <cell r="A246">
            <v>746</v>
          </cell>
          <cell r="C246">
            <v>7246.96</v>
          </cell>
        </row>
        <row r="247">
          <cell r="A247">
            <v>747</v>
          </cell>
          <cell r="C247">
            <v>7808.07</v>
          </cell>
        </row>
        <row r="248">
          <cell r="A248">
            <v>748</v>
          </cell>
          <cell r="C248">
            <v>7417.22</v>
          </cell>
        </row>
        <row r="249">
          <cell r="A249">
            <v>749</v>
          </cell>
          <cell r="C249">
            <v>5997.59</v>
          </cell>
        </row>
        <row r="250">
          <cell r="A250">
            <v>751</v>
          </cell>
          <cell r="C250">
            <v>8298.31</v>
          </cell>
        </row>
        <row r="251">
          <cell r="A251">
            <v>753</v>
          </cell>
          <cell r="C251">
            <v>6575.63</v>
          </cell>
        </row>
        <row r="252">
          <cell r="A252">
            <v>755</v>
          </cell>
          <cell r="C252">
            <v>6820.09</v>
          </cell>
        </row>
        <row r="253">
          <cell r="A253">
            <v>758</v>
          </cell>
          <cell r="C253">
            <v>9168.41</v>
          </cell>
        </row>
        <row r="254">
          <cell r="A254">
            <v>759</v>
          </cell>
          <cell r="C254">
            <v>7550.23</v>
          </cell>
        </row>
        <row r="255">
          <cell r="A255">
            <v>761</v>
          </cell>
          <cell r="C255">
            <v>6770.57</v>
          </cell>
        </row>
        <row r="256">
          <cell r="A256">
            <v>762</v>
          </cell>
          <cell r="C256">
            <v>8067.21</v>
          </cell>
        </row>
        <row r="257">
          <cell r="A257">
            <v>765</v>
          </cell>
          <cell r="C257">
            <v>7604.05</v>
          </cell>
        </row>
        <row r="258">
          <cell r="A258">
            <v>768</v>
          </cell>
          <cell r="C258">
            <v>7904.53</v>
          </cell>
        </row>
        <row r="259">
          <cell r="A259">
            <v>777</v>
          </cell>
          <cell r="C259">
            <v>8582.15</v>
          </cell>
        </row>
        <row r="260">
          <cell r="A260">
            <v>778</v>
          </cell>
          <cell r="C260">
            <v>6945.18</v>
          </cell>
        </row>
        <row r="261">
          <cell r="A261">
            <v>781</v>
          </cell>
          <cell r="C261">
            <v>7292.62</v>
          </cell>
        </row>
        <row r="262">
          <cell r="A262">
            <v>783</v>
          </cell>
          <cell r="C262">
            <v>6262.48</v>
          </cell>
        </row>
        <row r="263">
          <cell r="A263">
            <v>785</v>
          </cell>
          <cell r="C263">
            <v>8219.36</v>
          </cell>
        </row>
        <row r="264">
          <cell r="A264">
            <v>790</v>
          </cell>
          <cell r="C264">
            <v>6573.07</v>
          </cell>
        </row>
        <row r="265">
          <cell r="A265">
            <v>791</v>
          </cell>
          <cell r="C265">
            <v>8153.71</v>
          </cell>
        </row>
        <row r="266">
          <cell r="A266">
            <v>831</v>
          </cell>
          <cell r="C266">
            <v>6748.95</v>
          </cell>
        </row>
        <row r="267">
          <cell r="A267">
            <v>832</v>
          </cell>
          <cell r="C267">
            <v>8519.06</v>
          </cell>
        </row>
        <row r="268">
          <cell r="A268">
            <v>833</v>
          </cell>
          <cell r="C268">
            <v>6906.56</v>
          </cell>
        </row>
        <row r="269">
          <cell r="A269">
            <v>834</v>
          </cell>
          <cell r="C269">
            <v>6944.35</v>
          </cell>
        </row>
        <row r="270">
          <cell r="A270">
            <v>837</v>
          </cell>
          <cell r="C270">
            <v>6100.47</v>
          </cell>
        </row>
        <row r="271">
          <cell r="A271">
            <v>838</v>
          </cell>
          <cell r="C271">
            <v>6509.71</v>
          </cell>
        </row>
        <row r="272">
          <cell r="A272">
            <v>844</v>
          </cell>
          <cell r="C272">
            <v>7441.2</v>
          </cell>
        </row>
        <row r="273">
          <cell r="A273">
            <v>845</v>
          </cell>
          <cell r="C273">
            <v>8337.97</v>
          </cell>
        </row>
        <row r="274">
          <cell r="A274">
            <v>846</v>
          </cell>
          <cell r="C274">
            <v>6948</v>
          </cell>
        </row>
        <row r="275">
          <cell r="A275">
            <v>848</v>
          </cell>
          <cell r="C275">
            <v>7382.19</v>
          </cell>
        </row>
        <row r="276">
          <cell r="A276">
            <v>849</v>
          </cell>
          <cell r="C276">
            <v>7364.96</v>
          </cell>
        </row>
        <row r="277">
          <cell r="A277">
            <v>850</v>
          </cell>
          <cell r="C277">
            <v>7238.5</v>
          </cell>
        </row>
        <row r="278">
          <cell r="A278">
            <v>851</v>
          </cell>
          <cell r="C278">
            <v>6539.31</v>
          </cell>
        </row>
        <row r="279">
          <cell r="A279">
            <v>853</v>
          </cell>
          <cell r="C279">
            <v>6501.81</v>
          </cell>
        </row>
        <row r="280">
          <cell r="A280">
            <v>854</v>
          </cell>
          <cell r="C280">
            <v>8335.05</v>
          </cell>
        </row>
        <row r="281">
          <cell r="A281">
            <v>857</v>
          </cell>
          <cell r="C281">
            <v>7427.67</v>
          </cell>
        </row>
        <row r="282">
          <cell r="A282">
            <v>858</v>
          </cell>
          <cell r="C282">
            <v>6023.09</v>
          </cell>
        </row>
        <row r="283">
          <cell r="A283">
            <v>859</v>
          </cell>
          <cell r="C283">
            <v>6761.76</v>
          </cell>
        </row>
        <row r="284">
          <cell r="A284">
            <v>886</v>
          </cell>
          <cell r="C284">
            <v>6131.53</v>
          </cell>
        </row>
        <row r="285">
          <cell r="A285">
            <v>887</v>
          </cell>
          <cell r="C285">
            <v>6915.16</v>
          </cell>
        </row>
        <row r="286">
          <cell r="A286">
            <v>889</v>
          </cell>
          <cell r="C286">
            <v>8536.54</v>
          </cell>
        </row>
        <row r="287">
          <cell r="A287">
            <v>890</v>
          </cell>
          <cell r="C287">
            <v>10252.27</v>
          </cell>
        </row>
        <row r="288">
          <cell r="A288">
            <v>892</v>
          </cell>
          <cell r="C288">
            <v>6955.85</v>
          </cell>
        </row>
        <row r="289">
          <cell r="A289">
            <v>893</v>
          </cell>
          <cell r="C289">
            <v>8015.38</v>
          </cell>
        </row>
        <row r="290">
          <cell r="A290">
            <v>895</v>
          </cell>
          <cell r="C290">
            <v>6187.96</v>
          </cell>
        </row>
        <row r="291">
          <cell r="A291">
            <v>905</v>
          </cell>
          <cell r="C291">
            <v>6557.09</v>
          </cell>
        </row>
        <row r="292">
          <cell r="A292">
            <v>908</v>
          </cell>
          <cell r="C292">
            <v>6014.25</v>
          </cell>
        </row>
        <row r="293">
          <cell r="A293">
            <v>911</v>
          </cell>
          <cell r="C293">
            <v>8079.78</v>
          </cell>
        </row>
        <row r="294">
          <cell r="A294">
            <v>915</v>
          </cell>
          <cell r="C294">
            <v>6018.61</v>
          </cell>
        </row>
        <row r="295">
          <cell r="A295">
            <v>918</v>
          </cell>
          <cell r="C295">
            <v>6856.12</v>
          </cell>
        </row>
        <row r="296">
          <cell r="A296">
            <v>921</v>
          </cell>
          <cell r="C296">
            <v>7374.02</v>
          </cell>
        </row>
        <row r="297">
          <cell r="A297">
            <v>922</v>
          </cell>
          <cell r="C297">
            <v>6704.39</v>
          </cell>
        </row>
        <row r="298">
          <cell r="A298">
            <v>924</v>
          </cell>
          <cell r="C298">
            <v>7261.65</v>
          </cell>
        </row>
        <row r="299">
          <cell r="A299">
            <v>925</v>
          </cell>
          <cell r="C299">
            <v>7546.05</v>
          </cell>
        </row>
        <row r="300">
          <cell r="A300">
            <v>927</v>
          </cell>
          <cell r="C300">
            <v>6033.19</v>
          </cell>
        </row>
        <row r="301">
          <cell r="A301">
            <v>931</v>
          </cell>
          <cell r="C301">
            <v>7368.55</v>
          </cell>
        </row>
        <row r="302">
          <cell r="A302">
            <v>934</v>
          </cell>
          <cell r="C302">
            <v>6886.42</v>
          </cell>
        </row>
        <row r="303">
          <cell r="A303">
            <v>935</v>
          </cell>
          <cell r="C303">
            <v>7096.31</v>
          </cell>
        </row>
        <row r="304">
          <cell r="A304">
            <v>936</v>
          </cell>
          <cell r="C304">
            <v>7312.47</v>
          </cell>
        </row>
        <row r="305">
          <cell r="A305">
            <v>946</v>
          </cell>
          <cell r="C305">
            <v>8113.53</v>
          </cell>
        </row>
        <row r="306">
          <cell r="A306">
            <v>976</v>
          </cell>
          <cell r="C306">
            <v>8309.98</v>
          </cell>
        </row>
        <row r="307">
          <cell r="A307">
            <v>977</v>
          </cell>
          <cell r="C307">
            <v>6308.36</v>
          </cell>
        </row>
        <row r="308">
          <cell r="A308">
            <v>980</v>
          </cell>
          <cell r="C308">
            <v>6251.21</v>
          </cell>
        </row>
        <row r="309">
          <cell r="A309">
            <v>981</v>
          </cell>
          <cell r="C309">
            <v>6760.94</v>
          </cell>
        </row>
        <row r="310">
          <cell r="A310">
            <v>989</v>
          </cell>
          <cell r="C310">
            <v>7139.87</v>
          </cell>
        </row>
        <row r="311">
          <cell r="A311">
            <v>992</v>
          </cell>
          <cell r="C311">
            <v>6389.62</v>
          </cell>
        </row>
        <row r="312">
          <cell r="A312" t="str">
            <v>0116484-0</v>
          </cell>
        </row>
        <row r="313">
          <cell r="A313" t="str">
            <v>0116540-5</v>
          </cell>
        </row>
        <row r="314">
          <cell r="A314" t="str">
            <v>0116665-1</v>
          </cell>
        </row>
        <row r="315">
          <cell r="A315" t="str">
            <v>0118027-7</v>
          </cell>
        </row>
        <row r="316">
          <cell r="A316" t="str">
            <v>0119982-4</v>
          </cell>
        </row>
        <row r="317">
          <cell r="A317" t="str">
            <v>0121133-6</v>
          </cell>
        </row>
        <row r="318">
          <cell r="A318" t="str">
            <v>0122164-9</v>
          </cell>
        </row>
        <row r="319">
          <cell r="A319" t="str">
            <v>0142228-0</v>
          </cell>
        </row>
        <row r="320">
          <cell r="A320" t="str">
            <v>0149666-9</v>
          </cell>
        </row>
        <row r="321">
          <cell r="A321" t="str">
            <v>0149757-3</v>
          </cell>
        </row>
        <row r="322">
          <cell r="A322" t="str">
            <v>0149830-6</v>
          </cell>
        </row>
        <row r="323">
          <cell r="A323" t="str">
            <v>0150971-4</v>
          </cell>
        </row>
        <row r="324">
          <cell r="A324" t="str">
            <v>0160216-9</v>
          </cell>
        </row>
        <row r="325">
          <cell r="A325" t="str">
            <v>0195035-8</v>
          </cell>
        </row>
        <row r="326">
          <cell r="A326" t="str">
            <v>0200293-1</v>
          </cell>
        </row>
        <row r="327">
          <cell r="A327" t="str">
            <v>0200376-6</v>
          </cell>
        </row>
        <row r="328">
          <cell r="A328" t="str">
            <v>0200937-5</v>
          </cell>
        </row>
        <row r="329">
          <cell r="A329" t="str">
            <v>0201310-4</v>
          </cell>
        </row>
        <row r="330">
          <cell r="A330" t="str">
            <v>0201528-1</v>
          </cell>
        </row>
        <row r="331">
          <cell r="A331" t="str">
            <v>0201976-8</v>
          </cell>
        </row>
        <row r="332">
          <cell r="A332" t="str">
            <v>0202073-4</v>
          </cell>
        </row>
        <row r="333">
          <cell r="A333" t="str">
            <v>0202581-8</v>
          </cell>
        </row>
        <row r="334">
          <cell r="A334" t="str">
            <v>0203717-3</v>
          </cell>
        </row>
        <row r="335">
          <cell r="A335" t="str">
            <v>0204273-0</v>
          </cell>
        </row>
        <row r="336">
          <cell r="A336" t="str">
            <v>0206162-4</v>
          </cell>
        </row>
        <row r="337">
          <cell r="A337" t="str">
            <v>0207329-7</v>
          </cell>
        </row>
        <row r="338">
          <cell r="A338" t="str">
            <v>0213552-3</v>
          </cell>
        </row>
        <row r="339">
          <cell r="A339" t="str">
            <v>0215253-4</v>
          </cell>
        </row>
        <row r="340">
          <cell r="A340" t="str">
            <v>0215281-7</v>
          </cell>
        </row>
        <row r="341">
          <cell r="A341" t="str">
            <v>0218219-4</v>
          </cell>
        </row>
        <row r="342">
          <cell r="A342" t="str">
            <v>0225476-8</v>
          </cell>
        </row>
        <row r="343">
          <cell r="A343" t="str">
            <v>0242525-6</v>
          </cell>
        </row>
        <row r="344">
          <cell r="A344" t="str">
            <v>0276078-3</v>
          </cell>
        </row>
        <row r="345">
          <cell r="A345" t="str">
            <v>0486866-7</v>
          </cell>
        </row>
        <row r="346">
          <cell r="A346" t="str">
            <v>0514959-2</v>
          </cell>
        </row>
        <row r="347">
          <cell r="A347" t="str">
            <v>0522560-4</v>
          </cell>
        </row>
        <row r="348">
          <cell r="A348" t="str">
            <v>0522629-5</v>
          </cell>
        </row>
        <row r="349">
          <cell r="A349" t="str">
            <v>0522652-7</v>
          </cell>
        </row>
        <row r="350">
          <cell r="A350" t="str">
            <v>0566531-9</v>
          </cell>
        </row>
        <row r="351">
          <cell r="A351" t="str">
            <v>0582163-3</v>
          </cell>
        </row>
        <row r="352">
          <cell r="A352" t="str">
            <v>0599372-6</v>
          </cell>
        </row>
        <row r="353">
          <cell r="A353" t="str">
            <v>0603404-1</v>
          </cell>
        </row>
        <row r="354">
          <cell r="A354" t="str">
            <v>0711605-7</v>
          </cell>
        </row>
        <row r="355">
          <cell r="A355" t="str">
            <v>0733447-6</v>
          </cell>
        </row>
        <row r="356">
          <cell r="A356" t="str">
            <v>0772156-4</v>
          </cell>
        </row>
        <row r="357">
          <cell r="A357" t="str">
            <v>0772253-2</v>
          </cell>
        </row>
        <row r="358">
          <cell r="A358" t="str">
            <v>0774699-9</v>
          </cell>
        </row>
        <row r="359">
          <cell r="A359" t="str">
            <v>0774963-9</v>
          </cell>
        </row>
        <row r="360">
          <cell r="A360" t="str">
            <v>0890298-1</v>
          </cell>
        </row>
        <row r="361">
          <cell r="A361" t="str">
            <v>1019705-4</v>
          </cell>
        </row>
        <row r="362">
          <cell r="A362" t="str">
            <v>1040826-1</v>
          </cell>
        </row>
        <row r="363">
          <cell r="A363" t="str">
            <v>1048676-1</v>
          </cell>
        </row>
        <row r="364">
          <cell r="A364" t="str">
            <v>1067631-1</v>
          </cell>
        </row>
        <row r="365">
          <cell r="A365" t="str">
            <v>1089756-0</v>
          </cell>
        </row>
        <row r="366">
          <cell r="A366" t="str">
            <v>1089913-6</v>
          </cell>
        </row>
        <row r="367">
          <cell r="A367" t="str">
            <v>1093121-2</v>
          </cell>
        </row>
        <row r="368">
          <cell r="A368" t="str">
            <v>1490496-7</v>
          </cell>
        </row>
        <row r="369">
          <cell r="A369" t="str">
            <v>1514684-6</v>
          </cell>
        </row>
        <row r="370">
          <cell r="A370" t="str">
            <v>1554370-2</v>
          </cell>
        </row>
        <row r="371">
          <cell r="A371" t="str">
            <v>1607151-6</v>
          </cell>
        </row>
        <row r="372">
          <cell r="A372" t="str">
            <v>1808597-0</v>
          </cell>
        </row>
        <row r="373">
          <cell r="A373" t="str">
            <v>1950314-2</v>
          </cell>
        </row>
        <row r="374">
          <cell r="A374" t="str">
            <v>1969066-2</v>
          </cell>
        </row>
        <row r="375">
          <cell r="A375" t="str">
            <v>1990534-4</v>
          </cell>
        </row>
        <row r="376">
          <cell r="A376" t="str">
            <v>1997270-7</v>
          </cell>
        </row>
        <row r="377">
          <cell r="A377" t="str">
            <v>2200400-2</v>
          </cell>
        </row>
        <row r="378">
          <cell r="A378" t="str">
            <v>552011-3</v>
          </cell>
        </row>
        <row r="379">
          <cell r="A379" t="str">
            <v>552012-1</v>
          </cell>
        </row>
        <row r="380">
          <cell r="A380" t="str">
            <v>552014-8</v>
          </cell>
        </row>
        <row r="381">
          <cell r="A381" t="str">
            <v>552017-2</v>
          </cell>
        </row>
        <row r="382">
          <cell r="A382" t="str">
            <v>552019-9</v>
          </cell>
        </row>
        <row r="383">
          <cell r="A383" t="str">
            <v>552022-9</v>
          </cell>
        </row>
        <row r="384">
          <cell r="A384" t="str">
            <v>650011-0</v>
          </cell>
        </row>
        <row r="385">
          <cell r="A385" t="str">
            <v>650012-9</v>
          </cell>
        </row>
        <row r="386">
          <cell r="A386" t="str">
            <v>650302-0</v>
          </cell>
        </row>
        <row r="387">
          <cell r="A387" t="str">
            <v>650302-0</v>
          </cell>
        </row>
        <row r="388">
          <cell r="A388" t="str">
            <v>650303-9</v>
          </cell>
        </row>
        <row r="389">
          <cell r="A389" t="str">
            <v>650303-9</v>
          </cell>
        </row>
        <row r="390">
          <cell r="A390" t="str">
            <v>650304-7</v>
          </cell>
        </row>
        <row r="391">
          <cell r="A391" t="str">
            <v>650304-7</v>
          </cell>
        </row>
        <row r="392">
          <cell r="A392" t="str">
            <v>650306-3</v>
          </cell>
        </row>
        <row r="393">
          <cell r="A393" t="str">
            <v>650306-3</v>
          </cell>
        </row>
        <row r="394">
          <cell r="A394" t="str">
            <v>650352-7</v>
          </cell>
        </row>
        <row r="395">
          <cell r="A395" t="str">
            <v>650353-5</v>
          </cell>
        </row>
        <row r="396">
          <cell r="A396" t="str">
            <v>660031-4</v>
          </cell>
        </row>
        <row r="397">
          <cell r="A397" t="str">
            <v>660032-2</v>
          </cell>
        </row>
        <row r="398">
          <cell r="A398" t="str">
            <v>830002-7</v>
          </cell>
        </row>
        <row r="399">
          <cell r="A399" t="str">
            <v>830003-8</v>
          </cell>
        </row>
        <row r="400">
          <cell r="A400" t="str">
            <v>831002-5</v>
          </cell>
        </row>
        <row r="401">
          <cell r="A401" t="str">
            <v>831003-3</v>
          </cell>
        </row>
        <row r="402">
          <cell r="A402" t="str">
            <v>832002-0</v>
          </cell>
        </row>
        <row r="403">
          <cell r="A403" t="str">
            <v>833002-6</v>
          </cell>
        </row>
        <row r="404">
          <cell r="A404" t="str">
            <v>834002-1</v>
          </cell>
        </row>
        <row r="405">
          <cell r="A405" t="str">
            <v>835002-7</v>
          </cell>
        </row>
        <row r="406">
          <cell r="A406" t="str">
            <v>835002-7</v>
          </cell>
        </row>
        <row r="407">
          <cell r="A407" t="str">
            <v>836002-2</v>
          </cell>
        </row>
        <row r="408">
          <cell r="A408" t="str">
            <v>836002-2</v>
          </cell>
        </row>
        <row r="409">
          <cell r="A409" t="str">
            <v>836003-0</v>
          </cell>
        </row>
        <row r="410">
          <cell r="A410" t="str">
            <v>838002-3</v>
          </cell>
        </row>
        <row r="411">
          <cell r="A411" t="str">
            <v>838002-3</v>
          </cell>
        </row>
        <row r="412">
          <cell r="A412" t="str">
            <v>0136167-6</v>
          </cell>
        </row>
        <row r="413">
          <cell r="A413" t="str">
            <v>0207327-0</v>
          </cell>
        </row>
        <row r="414">
          <cell r="A414" t="str">
            <v>0208201-1</v>
          </cell>
        </row>
        <row r="415">
          <cell r="A415" t="str">
            <v>0210574-6</v>
          </cell>
        </row>
        <row r="416">
          <cell r="A416" t="str">
            <v>0725901-5</v>
          </cell>
        </row>
        <row r="417">
          <cell r="A417" t="str">
            <v>1970185-1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5" sqref="P5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5.7109375" style="0" bestFit="1" customWidth="1"/>
    <col min="4" max="12" width="11.28125" style="0" customWidth="1"/>
  </cols>
  <sheetData>
    <row r="1" spans="2:12" ht="15">
      <c r="B1" s="1"/>
      <c r="C1" s="2"/>
      <c r="D1" s="3"/>
      <c r="E1" s="4"/>
      <c r="F1" s="4"/>
      <c r="G1" s="4"/>
      <c r="H1" s="3"/>
      <c r="I1" s="4"/>
      <c r="J1" s="4"/>
      <c r="K1" s="3"/>
      <c r="L1" s="4"/>
    </row>
    <row r="2" spans="2:12" ht="16.5">
      <c r="B2" s="5" t="s">
        <v>310</v>
      </c>
      <c r="C2" s="1"/>
      <c r="D2" s="3"/>
      <c r="E2" s="4"/>
      <c r="F2" s="4"/>
      <c r="G2" s="4"/>
      <c r="H2" s="3"/>
      <c r="I2" s="4"/>
      <c r="J2" s="4"/>
      <c r="K2" s="3"/>
      <c r="L2" s="4"/>
    </row>
    <row r="3" spans="2:12" ht="15">
      <c r="B3" s="6" t="s">
        <v>311</v>
      </c>
      <c r="C3" s="1"/>
      <c r="D3" s="3"/>
      <c r="E3" s="4"/>
      <c r="F3" s="4"/>
      <c r="G3" s="4"/>
      <c r="H3" s="3"/>
      <c r="I3" s="4"/>
      <c r="J3" s="4"/>
      <c r="K3" s="3"/>
      <c r="L3" s="4"/>
    </row>
    <row r="4" spans="2:12" ht="15">
      <c r="B4" s="37" t="s">
        <v>312</v>
      </c>
      <c r="C4" s="1"/>
      <c r="D4" s="3"/>
      <c r="E4" s="4"/>
      <c r="F4" s="4"/>
      <c r="G4" s="4"/>
      <c r="H4" s="3"/>
      <c r="I4" s="4"/>
      <c r="J4" s="4"/>
      <c r="K4" s="3"/>
      <c r="L4" s="4"/>
    </row>
    <row r="5" spans="2:12" ht="15">
      <c r="B5" s="6"/>
      <c r="C5" s="1"/>
      <c r="D5" s="3"/>
      <c r="E5" s="4"/>
      <c r="F5" s="4"/>
      <c r="G5" s="4"/>
      <c r="H5" s="3"/>
      <c r="I5" s="4"/>
      <c r="J5" s="4"/>
      <c r="K5" s="3"/>
      <c r="L5" s="4"/>
    </row>
    <row r="6" spans="2:12" ht="15">
      <c r="B6" s="1"/>
      <c r="C6" s="7"/>
      <c r="D6" s="8" t="s">
        <v>0</v>
      </c>
      <c r="E6" s="9"/>
      <c r="F6" s="9"/>
      <c r="G6" s="10"/>
      <c r="H6" s="8" t="s">
        <v>1</v>
      </c>
      <c r="I6" s="9"/>
      <c r="J6" s="9"/>
      <c r="K6" s="11"/>
      <c r="L6" s="4"/>
    </row>
    <row r="7" spans="2:12" ht="24.75">
      <c r="B7" s="17"/>
      <c r="C7" s="12"/>
      <c r="D7" s="13" t="s">
        <v>2</v>
      </c>
      <c r="E7" s="14" t="s">
        <v>3</v>
      </c>
      <c r="F7" s="14" t="s">
        <v>4</v>
      </c>
      <c r="G7" s="15" t="s">
        <v>5</v>
      </c>
      <c r="H7" s="13" t="s">
        <v>2</v>
      </c>
      <c r="I7" s="14" t="s">
        <v>3</v>
      </c>
      <c r="J7" s="14" t="s">
        <v>4</v>
      </c>
      <c r="K7" s="15" t="s">
        <v>6</v>
      </c>
      <c r="L7" s="16" t="s">
        <v>5</v>
      </c>
    </row>
    <row r="8" spans="2:12" ht="24.75">
      <c r="B8" s="18" t="s">
        <v>7</v>
      </c>
      <c r="C8" s="19" t="s">
        <v>8</v>
      </c>
      <c r="D8" s="20">
        <f>SUM(D9:D309)</f>
        <v>734</v>
      </c>
      <c r="E8" s="21">
        <f>SUM(E9:E309)</f>
        <v>5787</v>
      </c>
      <c r="F8" s="21">
        <f>SUM(F9:F309)</f>
        <v>6709</v>
      </c>
      <c r="G8" s="22">
        <f>SUM(G9:G309)</f>
        <v>105653429.15940002</v>
      </c>
      <c r="H8" s="20">
        <f>SUM(H9:H309)</f>
        <v>1486</v>
      </c>
      <c r="I8" s="21">
        <f>SUM(I9:I309)</f>
        <v>16214</v>
      </c>
      <c r="J8" s="21">
        <f>SUM(J9:J309)</f>
        <v>17229</v>
      </c>
      <c r="K8" s="22">
        <f>SUM(K9:K309)</f>
        <v>267766084.524846</v>
      </c>
      <c r="L8" s="23">
        <f>SUM(L9:L309)</f>
        <v>-162112655.365446</v>
      </c>
    </row>
    <row r="9" spans="2:12" ht="15">
      <c r="B9" s="24">
        <v>5</v>
      </c>
      <c r="C9" s="25" t="s">
        <v>9</v>
      </c>
      <c r="D9" s="26">
        <v>49</v>
      </c>
      <c r="E9" s="27">
        <v>416</v>
      </c>
      <c r="F9" s="27">
        <v>212</v>
      </c>
      <c r="G9" s="28">
        <v>4888135.208900001</v>
      </c>
      <c r="H9" s="26">
        <v>1</v>
      </c>
      <c r="I9" s="27">
        <v>9</v>
      </c>
      <c r="J9" s="27">
        <v>3</v>
      </c>
      <c r="K9" s="28">
        <v>89719.6861</v>
      </c>
      <c r="L9" s="29">
        <f>G9-K9</f>
        <v>4798415.522800001</v>
      </c>
    </row>
    <row r="10" spans="2:12" ht="15">
      <c r="B10" s="24">
        <v>9</v>
      </c>
      <c r="C10" s="25" t="s">
        <v>10</v>
      </c>
      <c r="D10" s="26">
        <v>1</v>
      </c>
      <c r="E10" s="27">
        <v>2</v>
      </c>
      <c r="F10" s="27">
        <v>1</v>
      </c>
      <c r="G10" s="28">
        <v>26212.3441</v>
      </c>
      <c r="H10" s="26">
        <v>3</v>
      </c>
      <c r="I10" s="27">
        <v>0</v>
      </c>
      <c r="J10" s="27">
        <v>7</v>
      </c>
      <c r="K10" s="28">
        <v>81127.51630000002</v>
      </c>
      <c r="L10" s="29">
        <f aca="true" t="shared" si="0" ref="L10:L73">G10-K10</f>
        <v>-54915.172200000015</v>
      </c>
    </row>
    <row r="11" spans="2:12" ht="15">
      <c r="B11" s="24">
        <v>10</v>
      </c>
      <c r="C11" s="25" t="s">
        <v>11</v>
      </c>
      <c r="D11" s="26">
        <v>0</v>
      </c>
      <c r="E11" s="27">
        <v>3</v>
      </c>
      <c r="F11" s="27">
        <v>7</v>
      </c>
      <c r="G11" s="28">
        <v>88412.18200000002</v>
      </c>
      <c r="H11" s="26">
        <v>3</v>
      </c>
      <c r="I11" s="27">
        <v>14</v>
      </c>
      <c r="J11" s="27">
        <v>11</v>
      </c>
      <c r="K11" s="28">
        <v>206199.62278</v>
      </c>
      <c r="L11" s="29">
        <f t="shared" si="0"/>
        <v>-117787.44077999999</v>
      </c>
    </row>
    <row r="12" spans="2:12" ht="15">
      <c r="B12" s="24">
        <v>16</v>
      </c>
      <c r="C12" s="25" t="s">
        <v>12</v>
      </c>
      <c r="D12" s="26">
        <v>1</v>
      </c>
      <c r="E12" s="27">
        <v>18</v>
      </c>
      <c r="F12" s="27">
        <v>48</v>
      </c>
      <c r="G12" s="28">
        <v>594042.6960999998</v>
      </c>
      <c r="H12" s="26">
        <v>1</v>
      </c>
      <c r="I12" s="27">
        <v>8</v>
      </c>
      <c r="J12" s="27">
        <v>14</v>
      </c>
      <c r="K12" s="28">
        <v>188741.32994000003</v>
      </c>
      <c r="L12" s="29">
        <f t="shared" si="0"/>
        <v>405301.3661599998</v>
      </c>
    </row>
    <row r="13" spans="2:12" ht="15">
      <c r="B13" s="24">
        <v>18</v>
      </c>
      <c r="C13" s="25" t="s">
        <v>13</v>
      </c>
      <c r="D13" s="26">
        <v>0</v>
      </c>
      <c r="E13" s="27">
        <v>7</v>
      </c>
      <c r="F13" s="27">
        <v>83</v>
      </c>
      <c r="G13" s="28">
        <v>870424.1580000002</v>
      </c>
      <c r="H13" s="26">
        <v>4</v>
      </c>
      <c r="I13" s="27">
        <v>23</v>
      </c>
      <c r="J13" s="27">
        <v>13</v>
      </c>
      <c r="K13" s="28">
        <v>287526.3778</v>
      </c>
      <c r="L13" s="29">
        <f t="shared" si="0"/>
        <v>582897.7802000002</v>
      </c>
    </row>
    <row r="14" spans="2:12" ht="15">
      <c r="B14" s="24">
        <v>19</v>
      </c>
      <c r="C14" s="25" t="s">
        <v>14</v>
      </c>
      <c r="D14" s="26">
        <v>1</v>
      </c>
      <c r="E14" s="27">
        <v>8</v>
      </c>
      <c r="F14" s="27">
        <v>9</v>
      </c>
      <c r="G14" s="28">
        <v>143265.0921</v>
      </c>
      <c r="H14" s="26">
        <v>0</v>
      </c>
      <c r="I14" s="27">
        <v>17</v>
      </c>
      <c r="J14" s="27">
        <v>16</v>
      </c>
      <c r="K14" s="28">
        <v>264638.82984</v>
      </c>
      <c r="L14" s="29">
        <f t="shared" si="0"/>
        <v>-121373.73774000001</v>
      </c>
    </row>
    <row r="15" spans="2:12" ht="15">
      <c r="B15" s="24">
        <v>20</v>
      </c>
      <c r="C15" s="25" t="s">
        <v>15</v>
      </c>
      <c r="D15" s="26">
        <v>1</v>
      </c>
      <c r="E15" s="27">
        <v>9</v>
      </c>
      <c r="F15" s="27">
        <v>6</v>
      </c>
      <c r="G15" s="28">
        <v>119605.49410000001</v>
      </c>
      <c r="H15" s="26">
        <v>3</v>
      </c>
      <c r="I15" s="27">
        <v>27</v>
      </c>
      <c r="J15" s="27">
        <v>27</v>
      </c>
      <c r="K15" s="28">
        <v>442567.72349400003</v>
      </c>
      <c r="L15" s="29">
        <f t="shared" si="0"/>
        <v>-322962.229394</v>
      </c>
    </row>
    <row r="16" spans="2:12" ht="15">
      <c r="B16" s="24">
        <v>46</v>
      </c>
      <c r="C16" s="25" t="s">
        <v>16</v>
      </c>
      <c r="D16" s="26">
        <v>0</v>
      </c>
      <c r="E16" s="27">
        <v>3</v>
      </c>
      <c r="F16" s="27">
        <v>11</v>
      </c>
      <c r="G16" s="28">
        <v>128259.926</v>
      </c>
      <c r="H16" s="26">
        <v>0</v>
      </c>
      <c r="I16" s="27">
        <v>0</v>
      </c>
      <c r="J16" s="27">
        <v>0</v>
      </c>
      <c r="K16" s="28">
        <v>0</v>
      </c>
      <c r="L16" s="29">
        <f t="shared" si="0"/>
        <v>128259.926</v>
      </c>
    </row>
    <row r="17" spans="2:12" ht="15">
      <c r="B17" s="24">
        <v>47</v>
      </c>
      <c r="C17" s="25" t="s">
        <v>17</v>
      </c>
      <c r="D17" s="26">
        <v>0</v>
      </c>
      <c r="E17" s="27">
        <v>0</v>
      </c>
      <c r="F17" s="27">
        <v>1</v>
      </c>
      <c r="G17" s="28">
        <v>9961.936000000002</v>
      </c>
      <c r="H17" s="26">
        <v>2</v>
      </c>
      <c r="I17" s="27">
        <v>2</v>
      </c>
      <c r="J17" s="27">
        <v>0</v>
      </c>
      <c r="K17" s="28">
        <v>20048.3962</v>
      </c>
      <c r="L17" s="29">
        <f t="shared" si="0"/>
        <v>-10086.460199999998</v>
      </c>
    </row>
    <row r="18" spans="2:12" ht="15">
      <c r="B18" s="24">
        <v>49</v>
      </c>
      <c r="C18" s="25" t="s">
        <v>18</v>
      </c>
      <c r="D18" s="26">
        <v>19</v>
      </c>
      <c r="E18" s="27">
        <v>142</v>
      </c>
      <c r="F18" s="27">
        <v>102</v>
      </c>
      <c r="G18" s="28">
        <v>1972401.0658999993</v>
      </c>
      <c r="H18" s="26">
        <v>99</v>
      </c>
      <c r="I18" s="27">
        <v>968</v>
      </c>
      <c r="J18" s="27">
        <v>857</v>
      </c>
      <c r="K18" s="28">
        <v>14394389.841904001</v>
      </c>
      <c r="L18" s="29">
        <f t="shared" si="0"/>
        <v>-12421988.776004001</v>
      </c>
    </row>
    <row r="19" spans="2:12" ht="15">
      <c r="B19" s="24">
        <v>50</v>
      </c>
      <c r="C19" s="25" t="s">
        <v>19</v>
      </c>
      <c r="D19" s="26">
        <v>3</v>
      </c>
      <c r="E19" s="27">
        <v>21</v>
      </c>
      <c r="F19" s="27">
        <v>12</v>
      </c>
      <c r="G19" s="28">
        <v>261687.60630000004</v>
      </c>
      <c r="H19" s="26">
        <v>1</v>
      </c>
      <c r="I19" s="27">
        <v>13</v>
      </c>
      <c r="J19" s="27">
        <v>11</v>
      </c>
      <c r="K19" s="28">
        <v>192975.15274</v>
      </c>
      <c r="L19" s="29">
        <f t="shared" si="0"/>
        <v>68712.45356000005</v>
      </c>
    </row>
    <row r="20" spans="2:12" ht="15">
      <c r="B20" s="24">
        <v>51</v>
      </c>
      <c r="C20" s="25" t="s">
        <v>20</v>
      </c>
      <c r="D20" s="26">
        <v>1</v>
      </c>
      <c r="E20" s="27">
        <v>7</v>
      </c>
      <c r="F20" s="27">
        <v>4</v>
      </c>
      <c r="G20" s="28">
        <v>87229.20210000002</v>
      </c>
      <c r="H20" s="26">
        <v>2</v>
      </c>
      <c r="I20" s="27">
        <v>9</v>
      </c>
      <c r="J20" s="27">
        <v>6</v>
      </c>
      <c r="K20" s="28">
        <v>121457.16895400002</v>
      </c>
      <c r="L20" s="29">
        <f t="shared" si="0"/>
        <v>-34227.966854</v>
      </c>
    </row>
    <row r="21" spans="2:12" ht="15">
      <c r="B21" s="24">
        <v>52</v>
      </c>
      <c r="C21" s="25" t="s">
        <v>21</v>
      </c>
      <c r="D21" s="26">
        <v>0</v>
      </c>
      <c r="E21" s="27">
        <v>3</v>
      </c>
      <c r="F21" s="27">
        <v>9</v>
      </c>
      <c r="G21" s="28">
        <v>108336.05400000002</v>
      </c>
      <c r="H21" s="26">
        <v>0</v>
      </c>
      <c r="I21" s="27">
        <v>5</v>
      </c>
      <c r="J21" s="27">
        <v>2</v>
      </c>
      <c r="K21" s="28">
        <v>51054.922</v>
      </c>
      <c r="L21" s="29">
        <f t="shared" si="0"/>
        <v>57281.13200000002</v>
      </c>
    </row>
    <row r="22" spans="2:12" ht="15">
      <c r="B22" s="24">
        <v>61</v>
      </c>
      <c r="C22" s="25" t="s">
        <v>22</v>
      </c>
      <c r="D22" s="26">
        <v>1</v>
      </c>
      <c r="E22" s="27">
        <v>31</v>
      </c>
      <c r="F22" s="27">
        <v>24</v>
      </c>
      <c r="G22" s="28">
        <v>435896.9621</v>
      </c>
      <c r="H22" s="26">
        <v>2</v>
      </c>
      <c r="I22" s="27">
        <v>13</v>
      </c>
      <c r="J22" s="27">
        <v>13</v>
      </c>
      <c r="K22" s="28">
        <v>214455.57723999998</v>
      </c>
      <c r="L22" s="29">
        <f t="shared" si="0"/>
        <v>221441.38486000002</v>
      </c>
    </row>
    <row r="23" spans="2:12" ht="15">
      <c r="B23" s="24">
        <v>69</v>
      </c>
      <c r="C23" s="25" t="s">
        <v>23</v>
      </c>
      <c r="D23" s="26">
        <v>2</v>
      </c>
      <c r="E23" s="27">
        <v>7</v>
      </c>
      <c r="F23" s="27">
        <v>10</v>
      </c>
      <c r="G23" s="28">
        <v>150798.8062</v>
      </c>
      <c r="H23" s="26">
        <v>0</v>
      </c>
      <c r="I23" s="27">
        <v>4</v>
      </c>
      <c r="J23" s="27">
        <v>6</v>
      </c>
      <c r="K23" s="28">
        <v>84302.88340000002</v>
      </c>
      <c r="L23" s="29">
        <f t="shared" si="0"/>
        <v>66495.92279999997</v>
      </c>
    </row>
    <row r="24" spans="2:12" ht="15">
      <c r="B24" s="24">
        <v>71</v>
      </c>
      <c r="C24" s="25" t="s">
        <v>24</v>
      </c>
      <c r="D24" s="26">
        <v>1</v>
      </c>
      <c r="E24" s="27">
        <v>8</v>
      </c>
      <c r="F24" s="27">
        <v>6</v>
      </c>
      <c r="G24" s="28">
        <v>113379.28410000002</v>
      </c>
      <c r="H24" s="26">
        <v>5</v>
      </c>
      <c r="I24" s="27">
        <v>10</v>
      </c>
      <c r="J24" s="27">
        <v>2</v>
      </c>
      <c r="K24" s="28">
        <v>101175.9125</v>
      </c>
      <c r="L24" s="29">
        <f t="shared" si="0"/>
        <v>12203.371600000013</v>
      </c>
    </row>
    <row r="25" spans="2:12" ht="15">
      <c r="B25" s="24">
        <v>72</v>
      </c>
      <c r="C25" s="25" t="s">
        <v>25</v>
      </c>
      <c r="D25" s="26">
        <v>0</v>
      </c>
      <c r="E25" s="27">
        <v>0</v>
      </c>
      <c r="F25" s="27">
        <v>0</v>
      </c>
      <c r="G25" s="28">
        <v>0</v>
      </c>
      <c r="H25" s="26">
        <v>0</v>
      </c>
      <c r="I25" s="27">
        <v>0</v>
      </c>
      <c r="J25" s="27">
        <v>0</v>
      </c>
      <c r="K25" s="28">
        <v>0</v>
      </c>
      <c r="L25" s="29">
        <f t="shared" si="0"/>
        <v>0</v>
      </c>
    </row>
    <row r="26" spans="2:12" ht="15">
      <c r="B26" s="24">
        <v>74</v>
      </c>
      <c r="C26" s="25" t="s">
        <v>26</v>
      </c>
      <c r="D26" s="26">
        <v>0</v>
      </c>
      <c r="E26" s="27">
        <v>2</v>
      </c>
      <c r="F26" s="27">
        <v>1</v>
      </c>
      <c r="G26" s="28">
        <v>22414.356</v>
      </c>
      <c r="H26" s="26">
        <v>0</v>
      </c>
      <c r="I26" s="27">
        <v>0</v>
      </c>
      <c r="J26" s="27">
        <v>0</v>
      </c>
      <c r="K26" s="28">
        <v>0</v>
      </c>
      <c r="L26" s="29">
        <f t="shared" si="0"/>
        <v>22414.356</v>
      </c>
    </row>
    <row r="27" spans="2:12" ht="15">
      <c r="B27" s="24">
        <v>75</v>
      </c>
      <c r="C27" s="25" t="s">
        <v>27</v>
      </c>
      <c r="D27" s="26">
        <v>0</v>
      </c>
      <c r="E27" s="27">
        <v>10</v>
      </c>
      <c r="F27" s="27">
        <v>5</v>
      </c>
      <c r="G27" s="28">
        <v>112071.78</v>
      </c>
      <c r="H27" s="26">
        <v>2</v>
      </c>
      <c r="I27" s="27">
        <v>9</v>
      </c>
      <c r="J27" s="27">
        <v>13</v>
      </c>
      <c r="K27" s="28">
        <v>188579.44848000002</v>
      </c>
      <c r="L27" s="29">
        <f t="shared" si="0"/>
        <v>-76507.66848000002</v>
      </c>
    </row>
    <row r="28" spans="2:12" ht="15">
      <c r="B28" s="24">
        <v>77</v>
      </c>
      <c r="C28" s="25" t="s">
        <v>28</v>
      </c>
      <c r="D28" s="26">
        <v>1</v>
      </c>
      <c r="E28" s="27">
        <v>15</v>
      </c>
      <c r="F28" s="27">
        <v>17</v>
      </c>
      <c r="G28" s="28">
        <v>266544.0501</v>
      </c>
      <c r="H28" s="26">
        <v>1</v>
      </c>
      <c r="I28" s="27">
        <v>10</v>
      </c>
      <c r="J28" s="27">
        <v>9</v>
      </c>
      <c r="K28" s="28">
        <v>152803.64582000003</v>
      </c>
      <c r="L28" s="29">
        <f t="shared" si="0"/>
        <v>113740.40427999996</v>
      </c>
    </row>
    <row r="29" spans="2:12" ht="15">
      <c r="B29" s="24">
        <v>78</v>
      </c>
      <c r="C29" s="25" t="s">
        <v>29</v>
      </c>
      <c r="D29" s="26">
        <v>1</v>
      </c>
      <c r="E29" s="27">
        <v>5</v>
      </c>
      <c r="F29" s="27">
        <v>2</v>
      </c>
      <c r="G29" s="28">
        <v>54852.9101</v>
      </c>
      <c r="H29" s="26">
        <v>0</v>
      </c>
      <c r="I29" s="27">
        <v>5</v>
      </c>
      <c r="J29" s="27">
        <v>8</v>
      </c>
      <c r="K29" s="28">
        <v>110452.96540000002</v>
      </c>
      <c r="L29" s="29">
        <f t="shared" si="0"/>
        <v>-55600.055300000015</v>
      </c>
    </row>
    <row r="30" spans="2:12" ht="15">
      <c r="B30" s="24">
        <v>79</v>
      </c>
      <c r="C30" s="25" t="s">
        <v>30</v>
      </c>
      <c r="D30" s="26">
        <v>0</v>
      </c>
      <c r="E30" s="27">
        <v>3</v>
      </c>
      <c r="F30" s="27">
        <v>13</v>
      </c>
      <c r="G30" s="28">
        <v>148183.798</v>
      </c>
      <c r="H30" s="26">
        <v>1</v>
      </c>
      <c r="I30" s="27">
        <v>13</v>
      </c>
      <c r="J30" s="27">
        <v>15</v>
      </c>
      <c r="K30" s="28">
        <v>233342.162654</v>
      </c>
      <c r="L30" s="29">
        <f t="shared" si="0"/>
        <v>-85158.364654</v>
      </c>
    </row>
    <row r="31" spans="2:12" ht="15">
      <c r="B31" s="24">
        <v>81</v>
      </c>
      <c r="C31" s="25" t="s">
        <v>31</v>
      </c>
      <c r="D31" s="26">
        <v>2</v>
      </c>
      <c r="E31" s="27">
        <v>11</v>
      </c>
      <c r="F31" s="27">
        <v>11</v>
      </c>
      <c r="G31" s="28">
        <v>185665.5822</v>
      </c>
      <c r="H31" s="26">
        <v>2</v>
      </c>
      <c r="I31" s="27">
        <v>10</v>
      </c>
      <c r="J31" s="27">
        <v>5</v>
      </c>
      <c r="K31" s="28">
        <v>119667.75620000002</v>
      </c>
      <c r="L31" s="29">
        <f t="shared" si="0"/>
        <v>65997.82599999999</v>
      </c>
    </row>
    <row r="32" spans="2:12" ht="15">
      <c r="B32" s="24">
        <v>82</v>
      </c>
      <c r="C32" s="25" t="s">
        <v>32</v>
      </c>
      <c r="D32" s="26">
        <v>0</v>
      </c>
      <c r="E32" s="27">
        <v>12</v>
      </c>
      <c r="F32" s="27">
        <v>13</v>
      </c>
      <c r="G32" s="28">
        <v>204219.68800000002</v>
      </c>
      <c r="H32" s="26">
        <v>1</v>
      </c>
      <c r="I32" s="27">
        <v>17</v>
      </c>
      <c r="J32" s="27">
        <v>6</v>
      </c>
      <c r="K32" s="28">
        <v>168817.45794000002</v>
      </c>
      <c r="L32" s="29">
        <f t="shared" si="0"/>
        <v>35402.23006</v>
      </c>
    </row>
    <row r="33" spans="2:12" ht="15">
      <c r="B33" s="24">
        <v>86</v>
      </c>
      <c r="C33" s="25" t="s">
        <v>33</v>
      </c>
      <c r="D33" s="26">
        <v>2</v>
      </c>
      <c r="E33" s="27">
        <v>22</v>
      </c>
      <c r="F33" s="27">
        <v>10</v>
      </c>
      <c r="G33" s="28">
        <v>244191.95619999996</v>
      </c>
      <c r="H33" s="26">
        <v>2</v>
      </c>
      <c r="I33" s="27">
        <v>21</v>
      </c>
      <c r="J33" s="27">
        <v>75</v>
      </c>
      <c r="K33" s="28">
        <v>881382.2876</v>
      </c>
      <c r="L33" s="29">
        <f t="shared" si="0"/>
        <v>-637190.3314</v>
      </c>
    </row>
    <row r="34" spans="2:12" ht="15">
      <c r="B34" s="24">
        <v>90</v>
      </c>
      <c r="C34" s="25" t="s">
        <v>34</v>
      </c>
      <c r="D34" s="26">
        <v>1</v>
      </c>
      <c r="E34" s="27">
        <v>6</v>
      </c>
      <c r="F34" s="27">
        <v>6</v>
      </c>
      <c r="G34" s="28">
        <v>100926.8641</v>
      </c>
      <c r="H34" s="26">
        <v>0</v>
      </c>
      <c r="I34" s="27">
        <v>0</v>
      </c>
      <c r="J34" s="27">
        <v>5</v>
      </c>
      <c r="K34" s="28">
        <v>49809.68000000001</v>
      </c>
      <c r="L34" s="29">
        <f t="shared" si="0"/>
        <v>51117.1841</v>
      </c>
    </row>
    <row r="35" spans="2:12" ht="15">
      <c r="B35" s="24">
        <v>91</v>
      </c>
      <c r="C35" s="25" t="s">
        <v>35</v>
      </c>
      <c r="D35" s="26">
        <v>46</v>
      </c>
      <c r="E35" s="27">
        <v>240</v>
      </c>
      <c r="F35" s="27">
        <v>233</v>
      </c>
      <c r="G35" s="28">
        <v>3990128.9406000017</v>
      </c>
      <c r="H35" s="26">
        <v>285</v>
      </c>
      <c r="I35" s="27">
        <v>2857</v>
      </c>
      <c r="J35" s="27">
        <v>5692</v>
      </c>
      <c r="K35" s="28">
        <v>71319695.185646</v>
      </c>
      <c r="L35" s="29">
        <f t="shared" si="0"/>
        <v>-67329566.24504599</v>
      </c>
    </row>
    <row r="36" spans="2:12" ht="15">
      <c r="B36" s="24">
        <v>92</v>
      </c>
      <c r="C36" s="25" t="s">
        <v>36</v>
      </c>
      <c r="D36" s="26">
        <v>18</v>
      </c>
      <c r="E36" s="27">
        <v>97</v>
      </c>
      <c r="F36" s="27">
        <v>152</v>
      </c>
      <c r="G36" s="28">
        <v>2186520.4277999992</v>
      </c>
      <c r="H36" s="26">
        <v>54</v>
      </c>
      <c r="I36" s="27">
        <v>482</v>
      </c>
      <c r="J36" s="27">
        <v>476</v>
      </c>
      <c r="K36" s="28">
        <v>7683356.076382006</v>
      </c>
      <c r="L36" s="29">
        <f t="shared" si="0"/>
        <v>-5496835.648582006</v>
      </c>
    </row>
    <row r="37" spans="2:12" ht="15">
      <c r="B37" s="24">
        <v>97</v>
      </c>
      <c r="C37" s="25" t="s">
        <v>37</v>
      </c>
      <c r="D37" s="26">
        <v>0</v>
      </c>
      <c r="E37" s="27">
        <v>5</v>
      </c>
      <c r="F37" s="27">
        <v>9</v>
      </c>
      <c r="G37" s="28">
        <v>120788.47400000002</v>
      </c>
      <c r="H37" s="26">
        <v>1</v>
      </c>
      <c r="I37" s="27">
        <v>9</v>
      </c>
      <c r="J37" s="27">
        <v>5</v>
      </c>
      <c r="K37" s="28">
        <v>107402.1225</v>
      </c>
      <c r="L37" s="29">
        <f t="shared" si="0"/>
        <v>13386.351500000019</v>
      </c>
    </row>
    <row r="38" spans="2:12" ht="15">
      <c r="B38" s="24">
        <v>98</v>
      </c>
      <c r="C38" s="25" t="s">
        <v>38</v>
      </c>
      <c r="D38" s="26">
        <v>53</v>
      </c>
      <c r="E38" s="27">
        <v>348</v>
      </c>
      <c r="F38" s="27">
        <v>195</v>
      </c>
      <c r="G38" s="28">
        <v>4310591.9693</v>
      </c>
      <c r="H38" s="26">
        <v>6</v>
      </c>
      <c r="I38" s="27">
        <v>68</v>
      </c>
      <c r="J38" s="27">
        <v>254</v>
      </c>
      <c r="K38" s="28">
        <v>2921575.5732219997</v>
      </c>
      <c r="L38" s="29">
        <f t="shared" si="0"/>
        <v>1389016.3960780003</v>
      </c>
    </row>
    <row r="39" spans="2:12" ht="15">
      <c r="B39" s="24">
        <v>99</v>
      </c>
      <c r="C39" s="25" t="s">
        <v>39</v>
      </c>
      <c r="D39" s="26">
        <v>0</v>
      </c>
      <c r="E39" s="27">
        <v>5</v>
      </c>
      <c r="F39" s="27">
        <v>4</v>
      </c>
      <c r="G39" s="28">
        <v>70978.794</v>
      </c>
      <c r="H39" s="26">
        <v>0</v>
      </c>
      <c r="I39" s="27">
        <v>1</v>
      </c>
      <c r="J39" s="27">
        <v>3</v>
      </c>
      <c r="K39" s="28">
        <v>36112.018000000004</v>
      </c>
      <c r="L39" s="29">
        <f t="shared" si="0"/>
        <v>34866.77599999999</v>
      </c>
    </row>
    <row r="40" spans="2:12" ht="15">
      <c r="B40" s="24">
        <v>102</v>
      </c>
      <c r="C40" s="25" t="s">
        <v>40</v>
      </c>
      <c r="D40" s="26">
        <v>2</v>
      </c>
      <c r="E40" s="27">
        <v>28</v>
      </c>
      <c r="F40" s="27">
        <v>21</v>
      </c>
      <c r="G40" s="28">
        <v>391130.51220000006</v>
      </c>
      <c r="H40" s="26">
        <v>0</v>
      </c>
      <c r="I40" s="27">
        <v>3</v>
      </c>
      <c r="J40" s="27">
        <v>7</v>
      </c>
      <c r="K40" s="28">
        <v>88412.18200000002</v>
      </c>
      <c r="L40" s="29">
        <f t="shared" si="0"/>
        <v>302718.3302</v>
      </c>
    </row>
    <row r="41" spans="2:12" ht="15">
      <c r="B41" s="24">
        <v>103</v>
      </c>
      <c r="C41" s="25" t="s">
        <v>41</v>
      </c>
      <c r="D41" s="26">
        <v>0</v>
      </c>
      <c r="E41" s="27">
        <v>5</v>
      </c>
      <c r="F41" s="27">
        <v>0</v>
      </c>
      <c r="G41" s="28">
        <v>31131.050000000003</v>
      </c>
      <c r="H41" s="26">
        <v>0</v>
      </c>
      <c r="I41" s="27">
        <v>1</v>
      </c>
      <c r="J41" s="27">
        <v>1</v>
      </c>
      <c r="K41" s="28">
        <v>16188.146</v>
      </c>
      <c r="L41" s="29">
        <f t="shared" si="0"/>
        <v>14942.904000000002</v>
      </c>
    </row>
    <row r="42" spans="2:12" ht="15">
      <c r="B42" s="24">
        <v>105</v>
      </c>
      <c r="C42" s="25" t="s">
        <v>42</v>
      </c>
      <c r="D42" s="26">
        <v>0</v>
      </c>
      <c r="E42" s="27">
        <v>1</v>
      </c>
      <c r="F42" s="27">
        <v>2</v>
      </c>
      <c r="G42" s="28">
        <v>26150.082000000002</v>
      </c>
      <c r="H42" s="26">
        <v>0</v>
      </c>
      <c r="I42" s="27">
        <v>0</v>
      </c>
      <c r="J42" s="27">
        <v>3</v>
      </c>
      <c r="K42" s="28">
        <v>29885.808000000005</v>
      </c>
      <c r="L42" s="29">
        <f t="shared" si="0"/>
        <v>-3735.7260000000024</v>
      </c>
    </row>
    <row r="43" spans="2:12" ht="15">
      <c r="B43" s="24">
        <v>106</v>
      </c>
      <c r="C43" s="25" t="s">
        <v>43</v>
      </c>
      <c r="D43" s="26">
        <v>0</v>
      </c>
      <c r="E43" s="27">
        <v>45</v>
      </c>
      <c r="F43" s="27">
        <v>57</v>
      </c>
      <c r="G43" s="28">
        <v>848009.8019999998</v>
      </c>
      <c r="H43" s="26">
        <v>3</v>
      </c>
      <c r="I43" s="27">
        <v>49</v>
      </c>
      <c r="J43" s="27">
        <v>49</v>
      </c>
      <c r="K43" s="28">
        <v>794078.3709800001</v>
      </c>
      <c r="L43" s="29">
        <f t="shared" si="0"/>
        <v>53931.43101999967</v>
      </c>
    </row>
    <row r="44" spans="2:12" ht="15">
      <c r="B44" s="24">
        <v>108</v>
      </c>
      <c r="C44" s="25" t="s">
        <v>44</v>
      </c>
      <c r="D44" s="26">
        <v>10</v>
      </c>
      <c r="E44" s="27">
        <v>54</v>
      </c>
      <c r="F44" s="27">
        <v>16</v>
      </c>
      <c r="G44" s="28">
        <v>533586.197</v>
      </c>
      <c r="H44" s="26">
        <v>6</v>
      </c>
      <c r="I44" s="27">
        <v>19</v>
      </c>
      <c r="J44" s="27">
        <v>17</v>
      </c>
      <c r="K44" s="28">
        <v>303266.23668000003</v>
      </c>
      <c r="L44" s="29">
        <f t="shared" si="0"/>
        <v>230319.96032</v>
      </c>
    </row>
    <row r="45" spans="2:12" ht="15">
      <c r="B45" s="24">
        <v>109</v>
      </c>
      <c r="C45" s="25" t="s">
        <v>45</v>
      </c>
      <c r="D45" s="26">
        <v>1</v>
      </c>
      <c r="E45" s="27">
        <v>39</v>
      </c>
      <c r="F45" s="27">
        <v>91</v>
      </c>
      <c r="G45" s="28">
        <v>1153156.3540999996</v>
      </c>
      <c r="H45" s="26">
        <v>3</v>
      </c>
      <c r="I45" s="27">
        <v>40</v>
      </c>
      <c r="J45" s="27">
        <v>60</v>
      </c>
      <c r="K45" s="28">
        <v>840301.75402</v>
      </c>
      <c r="L45" s="29">
        <f t="shared" si="0"/>
        <v>312854.60007999965</v>
      </c>
    </row>
    <row r="46" spans="2:12" ht="15">
      <c r="B46" s="24">
        <v>111</v>
      </c>
      <c r="C46" s="25" t="s">
        <v>46</v>
      </c>
      <c r="D46" s="26">
        <v>0</v>
      </c>
      <c r="E46" s="27">
        <v>16</v>
      </c>
      <c r="F46" s="27">
        <v>7</v>
      </c>
      <c r="G46" s="28">
        <v>169352.912</v>
      </c>
      <c r="H46" s="26">
        <v>3</v>
      </c>
      <c r="I46" s="27">
        <v>20</v>
      </c>
      <c r="J46" s="27">
        <v>22</v>
      </c>
      <c r="K46" s="28">
        <v>352316.31905999995</v>
      </c>
      <c r="L46" s="29">
        <f t="shared" si="0"/>
        <v>-182963.40705999994</v>
      </c>
    </row>
    <row r="47" spans="2:12" ht="15">
      <c r="B47" s="24">
        <v>139</v>
      </c>
      <c r="C47" s="25" t="s">
        <v>47</v>
      </c>
      <c r="D47" s="26">
        <v>2</v>
      </c>
      <c r="E47" s="27">
        <v>6</v>
      </c>
      <c r="F47" s="27">
        <v>8</v>
      </c>
      <c r="G47" s="28">
        <v>124648.72420000001</v>
      </c>
      <c r="H47" s="26">
        <v>1</v>
      </c>
      <c r="I47" s="27">
        <v>4</v>
      </c>
      <c r="J47" s="27">
        <v>5</v>
      </c>
      <c r="K47" s="28">
        <v>78512.50809999999</v>
      </c>
      <c r="L47" s="29">
        <f t="shared" si="0"/>
        <v>46136.21610000002</v>
      </c>
    </row>
    <row r="48" spans="2:12" ht="15">
      <c r="B48" s="24">
        <v>140</v>
      </c>
      <c r="C48" s="25" t="s">
        <v>48</v>
      </c>
      <c r="D48" s="26">
        <v>2</v>
      </c>
      <c r="E48" s="27">
        <v>13</v>
      </c>
      <c r="F48" s="27">
        <v>10</v>
      </c>
      <c r="G48" s="28">
        <v>188156.06620000003</v>
      </c>
      <c r="H48" s="26">
        <v>3</v>
      </c>
      <c r="I48" s="27">
        <v>18</v>
      </c>
      <c r="J48" s="27">
        <v>18</v>
      </c>
      <c r="K48" s="28">
        <v>300838.01478</v>
      </c>
      <c r="L48" s="29">
        <f t="shared" si="0"/>
        <v>-112681.94858</v>
      </c>
    </row>
    <row r="49" spans="2:12" ht="15">
      <c r="B49" s="24">
        <v>142</v>
      </c>
      <c r="C49" s="25" t="s">
        <v>49</v>
      </c>
      <c r="D49" s="26">
        <v>2</v>
      </c>
      <c r="E49" s="27">
        <v>10</v>
      </c>
      <c r="F49" s="27">
        <v>43</v>
      </c>
      <c r="G49" s="28">
        <v>498221.32420000003</v>
      </c>
      <c r="H49" s="26">
        <v>0</v>
      </c>
      <c r="I49" s="27">
        <v>17</v>
      </c>
      <c r="J49" s="27">
        <v>15</v>
      </c>
      <c r="K49" s="28">
        <v>250941.16784000004</v>
      </c>
      <c r="L49" s="29">
        <f t="shared" si="0"/>
        <v>247280.15636</v>
      </c>
    </row>
    <row r="50" spans="2:12" ht="15">
      <c r="B50" s="24">
        <v>143</v>
      </c>
      <c r="C50" s="25" t="s">
        <v>50</v>
      </c>
      <c r="D50" s="26">
        <v>2</v>
      </c>
      <c r="E50" s="27">
        <v>17</v>
      </c>
      <c r="F50" s="27">
        <v>14</v>
      </c>
      <c r="G50" s="28">
        <v>252908.65019999997</v>
      </c>
      <c r="H50" s="26">
        <v>0</v>
      </c>
      <c r="I50" s="27">
        <v>3</v>
      </c>
      <c r="J50" s="27">
        <v>9</v>
      </c>
      <c r="K50" s="28">
        <v>108336.054</v>
      </c>
      <c r="L50" s="29">
        <f t="shared" si="0"/>
        <v>144572.59619999997</v>
      </c>
    </row>
    <row r="51" spans="2:12" ht="15">
      <c r="B51" s="24">
        <v>145</v>
      </c>
      <c r="C51" s="25" t="s">
        <v>51</v>
      </c>
      <c r="D51" s="26">
        <v>1</v>
      </c>
      <c r="E51" s="27">
        <v>6</v>
      </c>
      <c r="F51" s="27">
        <v>9</v>
      </c>
      <c r="G51" s="28">
        <v>130812.67210000003</v>
      </c>
      <c r="H51" s="26">
        <v>2</v>
      </c>
      <c r="I51" s="27">
        <v>11</v>
      </c>
      <c r="J51" s="27">
        <v>8</v>
      </c>
      <c r="K51" s="28">
        <v>153090.05148</v>
      </c>
      <c r="L51" s="29">
        <f t="shared" si="0"/>
        <v>-22277.37937999997</v>
      </c>
    </row>
    <row r="52" spans="2:12" ht="15">
      <c r="B52" s="24">
        <v>146</v>
      </c>
      <c r="C52" s="25" t="s">
        <v>52</v>
      </c>
      <c r="D52" s="26">
        <v>1</v>
      </c>
      <c r="E52" s="27">
        <v>5</v>
      </c>
      <c r="F52" s="27">
        <v>8</v>
      </c>
      <c r="G52" s="28">
        <v>114624.5261</v>
      </c>
      <c r="H52" s="26">
        <v>2</v>
      </c>
      <c r="I52" s="27">
        <v>7</v>
      </c>
      <c r="J52" s="27">
        <v>6</v>
      </c>
      <c r="K52" s="28">
        <v>110577.48960000003</v>
      </c>
      <c r="L52" s="29">
        <f t="shared" si="0"/>
        <v>4047.036499999973</v>
      </c>
    </row>
    <row r="53" spans="2:12" ht="15">
      <c r="B53" s="24">
        <v>148</v>
      </c>
      <c r="C53" s="25" t="s">
        <v>53</v>
      </c>
      <c r="D53" s="26">
        <v>0</v>
      </c>
      <c r="E53" s="27">
        <v>5</v>
      </c>
      <c r="F53" s="27">
        <v>1</v>
      </c>
      <c r="G53" s="28">
        <v>41092.986</v>
      </c>
      <c r="H53" s="26">
        <v>2</v>
      </c>
      <c r="I53" s="27">
        <v>2</v>
      </c>
      <c r="J53" s="27">
        <v>4</v>
      </c>
      <c r="K53" s="28">
        <v>59896.1402</v>
      </c>
      <c r="L53" s="29">
        <f t="shared" si="0"/>
        <v>-18803.154200000004</v>
      </c>
    </row>
    <row r="54" spans="2:12" ht="15">
      <c r="B54" s="24">
        <v>149</v>
      </c>
      <c r="C54" s="25" t="s">
        <v>54</v>
      </c>
      <c r="D54" s="26">
        <v>0</v>
      </c>
      <c r="E54" s="27">
        <v>8</v>
      </c>
      <c r="F54" s="27">
        <v>1</v>
      </c>
      <c r="G54" s="28">
        <v>59771.615999999995</v>
      </c>
      <c r="H54" s="26">
        <v>1</v>
      </c>
      <c r="I54" s="27">
        <v>9</v>
      </c>
      <c r="J54" s="27">
        <v>202</v>
      </c>
      <c r="K54" s="28">
        <v>2069604.65642</v>
      </c>
      <c r="L54" s="29">
        <f t="shared" si="0"/>
        <v>-2009833.04042</v>
      </c>
    </row>
    <row r="55" spans="2:12" ht="15">
      <c r="B55" s="24">
        <v>151</v>
      </c>
      <c r="C55" s="25" t="s">
        <v>55</v>
      </c>
      <c r="D55" s="26">
        <v>0</v>
      </c>
      <c r="E55" s="27">
        <v>1</v>
      </c>
      <c r="F55" s="27">
        <v>4</v>
      </c>
      <c r="G55" s="28">
        <v>46073.954000000005</v>
      </c>
      <c r="H55" s="26">
        <v>1</v>
      </c>
      <c r="I55" s="27">
        <v>4</v>
      </c>
      <c r="J55" s="27">
        <v>2</v>
      </c>
      <c r="K55" s="28">
        <v>48626.7001</v>
      </c>
      <c r="L55" s="29">
        <f t="shared" si="0"/>
        <v>-2552.7460999999967</v>
      </c>
    </row>
    <row r="56" spans="2:12" ht="15">
      <c r="B56" s="24">
        <v>152</v>
      </c>
      <c r="C56" s="25" t="s">
        <v>56</v>
      </c>
      <c r="D56" s="26">
        <v>0</v>
      </c>
      <c r="E56" s="27">
        <v>4</v>
      </c>
      <c r="F56" s="27">
        <v>11</v>
      </c>
      <c r="G56" s="28">
        <v>134486.136</v>
      </c>
      <c r="H56" s="26">
        <v>1</v>
      </c>
      <c r="I56" s="27">
        <v>17</v>
      </c>
      <c r="J56" s="27">
        <v>7</v>
      </c>
      <c r="K56" s="28">
        <v>179377.11010000002</v>
      </c>
      <c r="L56" s="29">
        <f t="shared" si="0"/>
        <v>-44890.97410000002</v>
      </c>
    </row>
    <row r="57" spans="2:12" ht="15">
      <c r="B57" s="24">
        <v>153</v>
      </c>
      <c r="C57" s="25" t="s">
        <v>57</v>
      </c>
      <c r="D57" s="26">
        <v>0</v>
      </c>
      <c r="E57" s="27">
        <v>25</v>
      </c>
      <c r="F57" s="27">
        <v>24</v>
      </c>
      <c r="G57" s="28">
        <v>394741.714</v>
      </c>
      <c r="H57" s="26">
        <v>27</v>
      </c>
      <c r="I57" s="27">
        <v>127</v>
      </c>
      <c r="J57" s="27">
        <v>90</v>
      </c>
      <c r="K57" s="28">
        <v>1699048.0325439996</v>
      </c>
      <c r="L57" s="29">
        <f t="shared" si="0"/>
        <v>-1304306.3185439997</v>
      </c>
    </row>
    <row r="58" spans="2:12" ht="15">
      <c r="B58" s="24">
        <v>164</v>
      </c>
      <c r="C58" s="25" t="s">
        <v>58</v>
      </c>
      <c r="D58" s="26">
        <v>0</v>
      </c>
      <c r="E58" s="27">
        <v>5</v>
      </c>
      <c r="F58" s="27">
        <v>8</v>
      </c>
      <c r="G58" s="28">
        <v>110826.53800000002</v>
      </c>
      <c r="H58" s="26">
        <v>0</v>
      </c>
      <c r="I58" s="27">
        <v>1</v>
      </c>
      <c r="J58" s="27">
        <v>6</v>
      </c>
      <c r="K58" s="28">
        <v>65997.826</v>
      </c>
      <c r="L58" s="29">
        <f t="shared" si="0"/>
        <v>44828.712000000014</v>
      </c>
    </row>
    <row r="59" spans="2:12" ht="15">
      <c r="B59" s="24">
        <v>165</v>
      </c>
      <c r="C59" s="25" t="s">
        <v>59</v>
      </c>
      <c r="D59" s="26">
        <v>1</v>
      </c>
      <c r="E59" s="27">
        <v>21</v>
      </c>
      <c r="F59" s="27">
        <v>25</v>
      </c>
      <c r="G59" s="28">
        <v>383596.7981000001</v>
      </c>
      <c r="H59" s="26">
        <v>1</v>
      </c>
      <c r="I59" s="27">
        <v>33</v>
      </c>
      <c r="J59" s="27">
        <v>30</v>
      </c>
      <c r="K59" s="28">
        <v>503339.26882</v>
      </c>
      <c r="L59" s="29">
        <f t="shared" si="0"/>
        <v>-119742.47071999992</v>
      </c>
    </row>
    <row r="60" spans="2:12" ht="15">
      <c r="B60" s="24">
        <v>167</v>
      </c>
      <c r="C60" s="25" t="s">
        <v>60</v>
      </c>
      <c r="D60" s="26">
        <v>4</v>
      </c>
      <c r="E60" s="27">
        <v>12</v>
      </c>
      <c r="F60" s="27">
        <v>22</v>
      </c>
      <c r="G60" s="28">
        <v>309069.06440000003</v>
      </c>
      <c r="H60" s="26">
        <v>30</v>
      </c>
      <c r="I60" s="27">
        <v>540</v>
      </c>
      <c r="J60" s="27">
        <v>324</v>
      </c>
      <c r="K60" s="28">
        <v>6342269.044884</v>
      </c>
      <c r="L60" s="29">
        <f t="shared" si="0"/>
        <v>-6033199.9804839995</v>
      </c>
    </row>
    <row r="61" spans="2:12" ht="15">
      <c r="B61" s="24">
        <v>169</v>
      </c>
      <c r="C61" s="25" t="s">
        <v>61</v>
      </c>
      <c r="D61" s="26">
        <v>0</v>
      </c>
      <c r="E61" s="27">
        <v>5</v>
      </c>
      <c r="F61" s="27">
        <v>9</v>
      </c>
      <c r="G61" s="28">
        <v>120788.474</v>
      </c>
      <c r="H61" s="26">
        <v>1</v>
      </c>
      <c r="I61" s="27">
        <v>11</v>
      </c>
      <c r="J61" s="27">
        <v>13</v>
      </c>
      <c r="K61" s="28">
        <v>199848.88858</v>
      </c>
      <c r="L61" s="29">
        <f t="shared" si="0"/>
        <v>-79060.41458</v>
      </c>
    </row>
    <row r="62" spans="2:12" ht="15">
      <c r="B62" s="24">
        <v>171</v>
      </c>
      <c r="C62" s="25" t="s">
        <v>62</v>
      </c>
      <c r="D62" s="26">
        <v>2</v>
      </c>
      <c r="E62" s="27">
        <v>12</v>
      </c>
      <c r="F62" s="27">
        <v>9</v>
      </c>
      <c r="G62" s="28">
        <v>171967.92020000002</v>
      </c>
      <c r="H62" s="26">
        <v>2</v>
      </c>
      <c r="I62" s="27">
        <v>8</v>
      </c>
      <c r="J62" s="27">
        <v>6</v>
      </c>
      <c r="K62" s="28">
        <v>116579.55604000001</v>
      </c>
      <c r="L62" s="29">
        <f t="shared" si="0"/>
        <v>55388.36416000001</v>
      </c>
    </row>
    <row r="63" spans="2:12" ht="15">
      <c r="B63" s="24">
        <v>172</v>
      </c>
      <c r="C63" s="25" t="s">
        <v>63</v>
      </c>
      <c r="D63" s="26">
        <v>2</v>
      </c>
      <c r="E63" s="27">
        <v>14</v>
      </c>
      <c r="F63" s="27">
        <v>24</v>
      </c>
      <c r="G63" s="28">
        <v>333849.3802</v>
      </c>
      <c r="H63" s="26">
        <v>2</v>
      </c>
      <c r="I63" s="27">
        <v>14</v>
      </c>
      <c r="J63" s="27">
        <v>12</v>
      </c>
      <c r="K63" s="28">
        <v>213559.00300000003</v>
      </c>
      <c r="L63" s="29">
        <f t="shared" si="0"/>
        <v>120290.37719999999</v>
      </c>
    </row>
    <row r="64" spans="2:12" ht="15">
      <c r="B64" s="24">
        <v>174</v>
      </c>
      <c r="C64" s="25" t="s">
        <v>64</v>
      </c>
      <c r="D64" s="26">
        <v>0</v>
      </c>
      <c r="E64" s="27">
        <v>5</v>
      </c>
      <c r="F64" s="27">
        <v>92</v>
      </c>
      <c r="G64" s="28">
        <v>947629.162</v>
      </c>
      <c r="H64" s="26">
        <v>0</v>
      </c>
      <c r="I64" s="27">
        <v>3</v>
      </c>
      <c r="J64" s="27">
        <v>3</v>
      </c>
      <c r="K64" s="28">
        <v>48190.8654</v>
      </c>
      <c r="L64" s="29">
        <f t="shared" si="0"/>
        <v>899438.2966</v>
      </c>
    </row>
    <row r="65" spans="2:12" ht="15">
      <c r="B65" s="24">
        <v>176</v>
      </c>
      <c r="C65" s="25" t="s">
        <v>65</v>
      </c>
      <c r="D65" s="26">
        <v>1</v>
      </c>
      <c r="E65" s="27">
        <v>7</v>
      </c>
      <c r="F65" s="27">
        <v>6</v>
      </c>
      <c r="G65" s="28">
        <v>107153.07410000001</v>
      </c>
      <c r="H65" s="26">
        <v>0</v>
      </c>
      <c r="I65" s="27">
        <v>3</v>
      </c>
      <c r="J65" s="27">
        <v>11</v>
      </c>
      <c r="K65" s="28">
        <v>128259.926</v>
      </c>
      <c r="L65" s="29">
        <f t="shared" si="0"/>
        <v>-21106.851899999994</v>
      </c>
    </row>
    <row r="66" spans="2:12" ht="15">
      <c r="B66" s="24">
        <v>177</v>
      </c>
      <c r="C66" s="25" t="s">
        <v>66</v>
      </c>
      <c r="D66" s="26">
        <v>0</v>
      </c>
      <c r="E66" s="27">
        <v>5</v>
      </c>
      <c r="F66" s="27">
        <v>1</v>
      </c>
      <c r="G66" s="28">
        <v>41092.986</v>
      </c>
      <c r="H66" s="26">
        <v>0</v>
      </c>
      <c r="I66" s="27">
        <v>2</v>
      </c>
      <c r="J66" s="27">
        <v>5</v>
      </c>
      <c r="K66" s="28">
        <v>61664.38384</v>
      </c>
      <c r="L66" s="29">
        <f t="shared" si="0"/>
        <v>-20571.397840000005</v>
      </c>
    </row>
    <row r="67" spans="2:12" ht="15">
      <c r="B67" s="24">
        <v>178</v>
      </c>
      <c r="C67" s="25" t="s">
        <v>67</v>
      </c>
      <c r="D67" s="26">
        <v>1</v>
      </c>
      <c r="E67" s="27">
        <v>8</v>
      </c>
      <c r="F67" s="27">
        <v>4</v>
      </c>
      <c r="G67" s="28">
        <v>93455.4121</v>
      </c>
      <c r="H67" s="26">
        <v>1</v>
      </c>
      <c r="I67" s="27">
        <v>7</v>
      </c>
      <c r="J67" s="27">
        <v>5</v>
      </c>
      <c r="K67" s="28">
        <v>95995.70578</v>
      </c>
      <c r="L67" s="29">
        <f t="shared" si="0"/>
        <v>-2540.2936800000025</v>
      </c>
    </row>
    <row r="68" spans="2:12" ht="15">
      <c r="B68" s="24">
        <v>179</v>
      </c>
      <c r="C68" s="25" t="s">
        <v>68</v>
      </c>
      <c r="D68" s="26">
        <v>0</v>
      </c>
      <c r="E68" s="27">
        <v>37</v>
      </c>
      <c r="F68" s="27">
        <v>55</v>
      </c>
      <c r="G68" s="28">
        <v>778276.2499999999</v>
      </c>
      <c r="H68" s="26">
        <v>38</v>
      </c>
      <c r="I68" s="27">
        <v>768</v>
      </c>
      <c r="J68" s="27">
        <v>528</v>
      </c>
      <c r="K68" s="28">
        <v>9657700.965044</v>
      </c>
      <c r="L68" s="29">
        <f t="shared" si="0"/>
        <v>-8879424.715044</v>
      </c>
    </row>
    <row r="69" spans="2:12" ht="15">
      <c r="B69" s="24">
        <v>181</v>
      </c>
      <c r="C69" s="25" t="s">
        <v>69</v>
      </c>
      <c r="D69" s="26">
        <v>1</v>
      </c>
      <c r="E69" s="27">
        <v>7</v>
      </c>
      <c r="F69" s="27">
        <v>7</v>
      </c>
      <c r="G69" s="28">
        <v>117115.0101</v>
      </c>
      <c r="H69" s="26">
        <v>0</v>
      </c>
      <c r="I69" s="27">
        <v>7</v>
      </c>
      <c r="J69" s="27">
        <v>9</v>
      </c>
      <c r="K69" s="28">
        <v>133240.894</v>
      </c>
      <c r="L69" s="29">
        <f t="shared" si="0"/>
        <v>-16125.8839</v>
      </c>
    </row>
    <row r="70" spans="2:12" ht="15">
      <c r="B70" s="24">
        <v>182</v>
      </c>
      <c r="C70" s="25" t="s">
        <v>70</v>
      </c>
      <c r="D70" s="26">
        <v>6</v>
      </c>
      <c r="E70" s="27">
        <v>18</v>
      </c>
      <c r="F70" s="27">
        <v>10</v>
      </c>
      <c r="G70" s="28">
        <v>234479.06860000003</v>
      </c>
      <c r="H70" s="26">
        <v>2</v>
      </c>
      <c r="I70" s="27">
        <v>22</v>
      </c>
      <c r="J70" s="27">
        <v>25</v>
      </c>
      <c r="K70" s="28">
        <v>390482.98636000004</v>
      </c>
      <c r="L70" s="29">
        <f t="shared" si="0"/>
        <v>-156003.91776</v>
      </c>
    </row>
    <row r="71" spans="2:12" ht="15">
      <c r="B71" s="24">
        <v>186</v>
      </c>
      <c r="C71" s="25" t="s">
        <v>71</v>
      </c>
      <c r="D71" s="26">
        <v>9</v>
      </c>
      <c r="E71" s="27">
        <v>34</v>
      </c>
      <c r="F71" s="27">
        <v>36</v>
      </c>
      <c r="G71" s="28">
        <v>604502.7289000001</v>
      </c>
      <c r="H71" s="26">
        <v>14</v>
      </c>
      <c r="I71" s="27">
        <v>138</v>
      </c>
      <c r="J71" s="27">
        <v>76</v>
      </c>
      <c r="K71" s="28">
        <v>1614681.641802</v>
      </c>
      <c r="L71" s="29">
        <f t="shared" si="0"/>
        <v>-1010178.912902</v>
      </c>
    </row>
    <row r="72" spans="2:12" ht="15">
      <c r="B72" s="24">
        <v>202</v>
      </c>
      <c r="C72" s="25" t="s">
        <v>72</v>
      </c>
      <c r="D72" s="26">
        <v>1</v>
      </c>
      <c r="E72" s="27">
        <v>49</v>
      </c>
      <c r="F72" s="27">
        <v>41</v>
      </c>
      <c r="G72" s="28">
        <v>717321.6541</v>
      </c>
      <c r="H72" s="26">
        <v>7</v>
      </c>
      <c r="I72" s="27">
        <v>138</v>
      </c>
      <c r="J72" s="27">
        <v>205</v>
      </c>
      <c r="K72" s="28">
        <v>2890190.493854</v>
      </c>
      <c r="L72" s="29">
        <f t="shared" si="0"/>
        <v>-2172868.839754</v>
      </c>
    </row>
    <row r="73" spans="2:12" ht="15">
      <c r="B73" s="24">
        <v>204</v>
      </c>
      <c r="C73" s="25" t="s">
        <v>73</v>
      </c>
      <c r="D73" s="26">
        <v>0</v>
      </c>
      <c r="E73" s="27">
        <v>5</v>
      </c>
      <c r="F73" s="27">
        <v>0</v>
      </c>
      <c r="G73" s="28">
        <v>31131.05</v>
      </c>
      <c r="H73" s="26">
        <v>1</v>
      </c>
      <c r="I73" s="27">
        <v>2</v>
      </c>
      <c r="J73" s="27">
        <v>108</v>
      </c>
      <c r="K73" s="28">
        <v>1092139.4960999999</v>
      </c>
      <c r="L73" s="29">
        <f t="shared" si="0"/>
        <v>-1061008.4460999998</v>
      </c>
    </row>
    <row r="74" spans="2:12" ht="15">
      <c r="B74" s="24">
        <v>205</v>
      </c>
      <c r="C74" s="25" t="s">
        <v>74</v>
      </c>
      <c r="D74" s="26">
        <v>3</v>
      </c>
      <c r="E74" s="27">
        <v>19</v>
      </c>
      <c r="F74" s="27">
        <v>16</v>
      </c>
      <c r="G74" s="28">
        <v>289082.9303</v>
      </c>
      <c r="H74" s="26">
        <v>5</v>
      </c>
      <c r="I74" s="27">
        <v>26</v>
      </c>
      <c r="J74" s="27">
        <v>29</v>
      </c>
      <c r="K74" s="28">
        <v>468198.53958000004</v>
      </c>
      <c r="L74" s="29">
        <f aca="true" t="shared" si="1" ref="L74:L137">G74-K74</f>
        <v>-179115.60928000003</v>
      </c>
    </row>
    <row r="75" spans="2:12" ht="15">
      <c r="B75" s="24">
        <v>208</v>
      </c>
      <c r="C75" s="25" t="s">
        <v>75</v>
      </c>
      <c r="D75" s="26">
        <v>1</v>
      </c>
      <c r="E75" s="27">
        <v>0</v>
      </c>
      <c r="F75" s="27">
        <v>2</v>
      </c>
      <c r="G75" s="28">
        <v>23721.860100000005</v>
      </c>
      <c r="H75" s="26">
        <v>0</v>
      </c>
      <c r="I75" s="27">
        <v>1</v>
      </c>
      <c r="J75" s="27">
        <v>3</v>
      </c>
      <c r="K75" s="28">
        <v>36112.018000000004</v>
      </c>
      <c r="L75" s="29">
        <f t="shared" si="1"/>
        <v>-12390.157899999998</v>
      </c>
    </row>
    <row r="76" spans="2:12" ht="15">
      <c r="B76" s="24">
        <v>211</v>
      </c>
      <c r="C76" s="25" t="s">
        <v>76</v>
      </c>
      <c r="D76" s="26">
        <v>1</v>
      </c>
      <c r="E76" s="27">
        <v>23</v>
      </c>
      <c r="F76" s="27">
        <v>30</v>
      </c>
      <c r="G76" s="28">
        <v>445858.8981</v>
      </c>
      <c r="H76" s="26">
        <v>11</v>
      </c>
      <c r="I76" s="27">
        <v>74</v>
      </c>
      <c r="J76" s="27">
        <v>65</v>
      </c>
      <c r="K76" s="28">
        <v>1121259.4802699997</v>
      </c>
      <c r="L76" s="29">
        <f t="shared" si="1"/>
        <v>-675400.5821699997</v>
      </c>
    </row>
    <row r="77" spans="2:12" ht="15">
      <c r="B77" s="24">
        <v>213</v>
      </c>
      <c r="C77" s="25" t="s">
        <v>77</v>
      </c>
      <c r="D77" s="26">
        <v>1</v>
      </c>
      <c r="E77" s="27">
        <v>7</v>
      </c>
      <c r="F77" s="27">
        <v>3</v>
      </c>
      <c r="G77" s="28">
        <v>77267.26610000001</v>
      </c>
      <c r="H77" s="26">
        <v>2</v>
      </c>
      <c r="I77" s="27">
        <v>11</v>
      </c>
      <c r="J77" s="27">
        <v>10</v>
      </c>
      <c r="K77" s="28">
        <v>175703.64620000002</v>
      </c>
      <c r="L77" s="29">
        <f t="shared" si="1"/>
        <v>-98436.38010000001</v>
      </c>
    </row>
    <row r="78" spans="2:12" ht="15">
      <c r="B78" s="24">
        <v>214</v>
      </c>
      <c r="C78" s="25" t="s">
        <v>78</v>
      </c>
      <c r="D78" s="26">
        <v>1</v>
      </c>
      <c r="E78" s="27">
        <v>20</v>
      </c>
      <c r="F78" s="27">
        <v>27</v>
      </c>
      <c r="G78" s="28">
        <v>397294.4601</v>
      </c>
      <c r="H78" s="26">
        <v>0</v>
      </c>
      <c r="I78" s="27">
        <v>9</v>
      </c>
      <c r="J78" s="27">
        <v>13</v>
      </c>
      <c r="K78" s="28">
        <v>184943.34184</v>
      </c>
      <c r="L78" s="29">
        <f t="shared" si="1"/>
        <v>212351.11826000002</v>
      </c>
    </row>
    <row r="79" spans="2:12" ht="15">
      <c r="B79" s="24">
        <v>216</v>
      </c>
      <c r="C79" s="25" t="s">
        <v>79</v>
      </c>
      <c r="D79" s="26">
        <v>1</v>
      </c>
      <c r="E79" s="27">
        <v>3</v>
      </c>
      <c r="F79" s="27">
        <v>4</v>
      </c>
      <c r="G79" s="28">
        <v>62324.3621</v>
      </c>
      <c r="H79" s="26">
        <v>0</v>
      </c>
      <c r="I79" s="27">
        <v>4</v>
      </c>
      <c r="J79" s="27">
        <v>2</v>
      </c>
      <c r="K79" s="28">
        <v>44828.712</v>
      </c>
      <c r="L79" s="29">
        <f t="shared" si="1"/>
        <v>17495.6501</v>
      </c>
    </row>
    <row r="80" spans="2:12" ht="15">
      <c r="B80" s="24">
        <v>217</v>
      </c>
      <c r="C80" s="25" t="s">
        <v>80</v>
      </c>
      <c r="D80" s="26">
        <v>0</v>
      </c>
      <c r="E80" s="27">
        <v>2</v>
      </c>
      <c r="F80" s="27">
        <v>1</v>
      </c>
      <c r="G80" s="28">
        <v>22414.356</v>
      </c>
      <c r="H80" s="26">
        <v>0</v>
      </c>
      <c r="I80" s="27">
        <v>1</v>
      </c>
      <c r="J80" s="27">
        <v>1</v>
      </c>
      <c r="K80" s="28">
        <v>16188.146</v>
      </c>
      <c r="L80" s="29">
        <f t="shared" si="1"/>
        <v>6226.209999999999</v>
      </c>
    </row>
    <row r="81" spans="2:12" ht="15">
      <c r="B81" s="24">
        <v>218</v>
      </c>
      <c r="C81" s="25" t="s">
        <v>81</v>
      </c>
      <c r="D81" s="26">
        <v>0</v>
      </c>
      <c r="E81" s="27">
        <v>0</v>
      </c>
      <c r="F81" s="27">
        <v>0</v>
      </c>
      <c r="G81" s="28">
        <v>0</v>
      </c>
      <c r="H81" s="26">
        <v>3</v>
      </c>
      <c r="I81" s="27">
        <v>9</v>
      </c>
      <c r="J81" s="27">
        <v>41</v>
      </c>
      <c r="K81" s="28">
        <v>475869.23030000005</v>
      </c>
      <c r="L81" s="29">
        <f t="shared" si="1"/>
        <v>-475869.23030000005</v>
      </c>
    </row>
    <row r="82" spans="2:12" ht="15">
      <c r="B82" s="24">
        <v>224</v>
      </c>
      <c r="C82" s="25" t="s">
        <v>82</v>
      </c>
      <c r="D82" s="26">
        <v>1</v>
      </c>
      <c r="E82" s="27">
        <v>4</v>
      </c>
      <c r="F82" s="27">
        <v>8</v>
      </c>
      <c r="G82" s="28">
        <v>108398.31610000003</v>
      </c>
      <c r="H82" s="26">
        <v>1</v>
      </c>
      <c r="I82" s="27">
        <v>12</v>
      </c>
      <c r="J82" s="27">
        <v>10</v>
      </c>
      <c r="K82" s="28">
        <v>175068.57278000002</v>
      </c>
      <c r="L82" s="29">
        <f t="shared" si="1"/>
        <v>-66670.25667999999</v>
      </c>
    </row>
    <row r="83" spans="2:12" ht="15">
      <c r="B83" s="24">
        <v>226</v>
      </c>
      <c r="C83" s="25" t="s">
        <v>83</v>
      </c>
      <c r="D83" s="26">
        <v>0</v>
      </c>
      <c r="E83" s="27">
        <v>6</v>
      </c>
      <c r="F83" s="27">
        <v>10</v>
      </c>
      <c r="G83" s="28">
        <v>136976.62</v>
      </c>
      <c r="H83" s="26">
        <v>1</v>
      </c>
      <c r="I83" s="27">
        <v>0</v>
      </c>
      <c r="J83" s="27">
        <v>6</v>
      </c>
      <c r="K83" s="28">
        <v>63569.60410000001</v>
      </c>
      <c r="L83" s="29">
        <f t="shared" si="1"/>
        <v>73407.01589999998</v>
      </c>
    </row>
    <row r="84" spans="2:12" ht="15">
      <c r="B84" s="24">
        <v>230</v>
      </c>
      <c r="C84" s="25" t="s">
        <v>84</v>
      </c>
      <c r="D84" s="26">
        <v>0</v>
      </c>
      <c r="E84" s="27">
        <v>0</v>
      </c>
      <c r="F84" s="27">
        <v>2</v>
      </c>
      <c r="G84" s="28">
        <v>19923.872000000003</v>
      </c>
      <c r="H84" s="26">
        <v>0</v>
      </c>
      <c r="I84" s="27">
        <v>1</v>
      </c>
      <c r="J84" s="27">
        <v>3</v>
      </c>
      <c r="K84" s="28">
        <v>35514.30184</v>
      </c>
      <c r="L84" s="29">
        <f t="shared" si="1"/>
        <v>-15590.429839999997</v>
      </c>
    </row>
    <row r="85" spans="2:12" ht="15">
      <c r="B85" s="24">
        <v>231</v>
      </c>
      <c r="C85" s="25" t="s">
        <v>85</v>
      </c>
      <c r="D85" s="26">
        <v>0</v>
      </c>
      <c r="E85" s="27">
        <v>4</v>
      </c>
      <c r="F85" s="27">
        <v>0</v>
      </c>
      <c r="G85" s="28">
        <v>24904.84</v>
      </c>
      <c r="H85" s="26">
        <v>0</v>
      </c>
      <c r="I85" s="27">
        <v>1</v>
      </c>
      <c r="J85" s="27">
        <v>33</v>
      </c>
      <c r="K85" s="28">
        <v>334970.09800000006</v>
      </c>
      <c r="L85" s="29">
        <f t="shared" si="1"/>
        <v>-310065.25800000003</v>
      </c>
    </row>
    <row r="86" spans="2:12" ht="15">
      <c r="B86" s="24">
        <v>232</v>
      </c>
      <c r="C86" s="25" t="s">
        <v>86</v>
      </c>
      <c r="D86" s="26">
        <v>1</v>
      </c>
      <c r="E86" s="27">
        <v>7</v>
      </c>
      <c r="F86" s="27">
        <v>8</v>
      </c>
      <c r="G86" s="28">
        <v>127076.9461</v>
      </c>
      <c r="H86" s="26">
        <v>0</v>
      </c>
      <c r="I86" s="27">
        <v>17</v>
      </c>
      <c r="J86" s="27">
        <v>10</v>
      </c>
      <c r="K86" s="28">
        <v>205091.35740000004</v>
      </c>
      <c r="L86" s="29">
        <f t="shared" si="1"/>
        <v>-78014.41130000004</v>
      </c>
    </row>
    <row r="87" spans="2:12" ht="15">
      <c r="B87" s="24">
        <v>233</v>
      </c>
      <c r="C87" s="25" t="s">
        <v>87</v>
      </c>
      <c r="D87" s="26">
        <v>1</v>
      </c>
      <c r="E87" s="27">
        <v>21</v>
      </c>
      <c r="F87" s="27">
        <v>15</v>
      </c>
      <c r="G87" s="28">
        <v>283977.4381</v>
      </c>
      <c r="H87" s="26">
        <v>1</v>
      </c>
      <c r="I87" s="27">
        <v>3</v>
      </c>
      <c r="J87" s="27">
        <v>6</v>
      </c>
      <c r="K87" s="28">
        <v>82248.23410000002</v>
      </c>
      <c r="L87" s="29">
        <f t="shared" si="1"/>
        <v>201729.20400000003</v>
      </c>
    </row>
    <row r="88" spans="2:12" ht="15">
      <c r="B88" s="24">
        <v>235</v>
      </c>
      <c r="C88" s="25" t="s">
        <v>88</v>
      </c>
      <c r="D88" s="26">
        <v>4</v>
      </c>
      <c r="E88" s="27">
        <v>96</v>
      </c>
      <c r="F88" s="27">
        <v>274</v>
      </c>
      <c r="G88" s="28">
        <v>3342478.5764</v>
      </c>
      <c r="H88" s="26">
        <v>10</v>
      </c>
      <c r="I88" s="27">
        <v>60</v>
      </c>
      <c r="J88" s="27">
        <v>38</v>
      </c>
      <c r="K88" s="28">
        <v>772017.6637080001</v>
      </c>
      <c r="L88" s="29">
        <f t="shared" si="1"/>
        <v>2570460.912692</v>
      </c>
    </row>
    <row r="89" spans="2:12" ht="15">
      <c r="B89" s="24">
        <v>236</v>
      </c>
      <c r="C89" s="25" t="s">
        <v>89</v>
      </c>
      <c r="D89" s="26">
        <v>1</v>
      </c>
      <c r="E89" s="27">
        <v>16</v>
      </c>
      <c r="F89" s="27">
        <v>8</v>
      </c>
      <c r="G89" s="28">
        <v>183112.83610000001</v>
      </c>
      <c r="H89" s="26">
        <v>0</v>
      </c>
      <c r="I89" s="27">
        <v>5</v>
      </c>
      <c r="J89" s="27">
        <v>1</v>
      </c>
      <c r="K89" s="28">
        <v>41092.986000000004</v>
      </c>
      <c r="L89" s="29">
        <f t="shared" si="1"/>
        <v>142019.8501</v>
      </c>
    </row>
    <row r="90" spans="2:12" ht="15">
      <c r="B90" s="24">
        <v>239</v>
      </c>
      <c r="C90" s="25" t="s">
        <v>90</v>
      </c>
      <c r="D90" s="26">
        <v>0</v>
      </c>
      <c r="E90" s="27">
        <v>5</v>
      </c>
      <c r="F90" s="27">
        <v>5</v>
      </c>
      <c r="G90" s="28">
        <v>80940.73000000003</v>
      </c>
      <c r="H90" s="26">
        <v>1</v>
      </c>
      <c r="I90" s="27">
        <v>1</v>
      </c>
      <c r="J90" s="27">
        <v>4</v>
      </c>
      <c r="K90" s="28">
        <v>49274.22594</v>
      </c>
      <c r="L90" s="29">
        <f t="shared" si="1"/>
        <v>31666.50406000003</v>
      </c>
    </row>
    <row r="91" spans="2:12" ht="15">
      <c r="B91" s="24">
        <v>240</v>
      </c>
      <c r="C91" s="25" t="s">
        <v>91</v>
      </c>
      <c r="D91" s="26">
        <v>4</v>
      </c>
      <c r="E91" s="27">
        <v>9</v>
      </c>
      <c r="F91" s="27">
        <v>5</v>
      </c>
      <c r="G91" s="28">
        <v>121037.52240000002</v>
      </c>
      <c r="H91" s="26">
        <v>2</v>
      </c>
      <c r="I91" s="27">
        <v>18</v>
      </c>
      <c r="J91" s="27">
        <v>11</v>
      </c>
      <c r="K91" s="28">
        <v>227904.19084000002</v>
      </c>
      <c r="L91" s="29">
        <f t="shared" si="1"/>
        <v>-106866.66844000001</v>
      </c>
    </row>
    <row r="92" spans="2:12" ht="15">
      <c r="B92" s="24">
        <v>241</v>
      </c>
      <c r="C92" s="25" t="s">
        <v>92</v>
      </c>
      <c r="D92" s="26">
        <v>0</v>
      </c>
      <c r="E92" s="27">
        <v>7</v>
      </c>
      <c r="F92" s="27">
        <v>12</v>
      </c>
      <c r="G92" s="28">
        <v>163126.702</v>
      </c>
      <c r="H92" s="26">
        <v>0</v>
      </c>
      <c r="I92" s="27">
        <v>18</v>
      </c>
      <c r="J92" s="27">
        <v>3</v>
      </c>
      <c r="K92" s="28">
        <v>141957.58800000002</v>
      </c>
      <c r="L92" s="29">
        <f t="shared" si="1"/>
        <v>21169.113999999972</v>
      </c>
    </row>
    <row r="93" spans="2:12" ht="15">
      <c r="B93" s="24">
        <v>244</v>
      </c>
      <c r="C93" s="25" t="s">
        <v>93</v>
      </c>
      <c r="D93" s="26">
        <v>3</v>
      </c>
      <c r="E93" s="27">
        <v>10</v>
      </c>
      <c r="F93" s="27">
        <v>12</v>
      </c>
      <c r="G93" s="28">
        <v>193199.29630000002</v>
      </c>
      <c r="H93" s="26">
        <v>8</v>
      </c>
      <c r="I93" s="27">
        <v>34</v>
      </c>
      <c r="J93" s="27">
        <v>26</v>
      </c>
      <c r="K93" s="28">
        <v>483434.07544999995</v>
      </c>
      <c r="L93" s="29">
        <f t="shared" si="1"/>
        <v>-290234.77914999996</v>
      </c>
    </row>
    <row r="94" spans="2:12" ht="15">
      <c r="B94" s="24">
        <v>245</v>
      </c>
      <c r="C94" s="25" t="s">
        <v>94</v>
      </c>
      <c r="D94" s="26">
        <v>3</v>
      </c>
      <c r="E94" s="27">
        <v>24</v>
      </c>
      <c r="F94" s="27">
        <v>38</v>
      </c>
      <c r="G94" s="28">
        <v>539376.5723</v>
      </c>
      <c r="H94" s="26">
        <v>5</v>
      </c>
      <c r="I94" s="27">
        <v>108</v>
      </c>
      <c r="J94" s="27">
        <v>61</v>
      </c>
      <c r="K94" s="28">
        <v>1251789.482436</v>
      </c>
      <c r="L94" s="29">
        <f t="shared" si="1"/>
        <v>-712412.9101359999</v>
      </c>
    </row>
    <row r="95" spans="2:12" ht="15">
      <c r="B95" s="24">
        <v>249</v>
      </c>
      <c r="C95" s="25" t="s">
        <v>95</v>
      </c>
      <c r="D95" s="26">
        <v>1</v>
      </c>
      <c r="E95" s="27">
        <v>15</v>
      </c>
      <c r="F95" s="27">
        <v>10</v>
      </c>
      <c r="G95" s="28">
        <v>196810.49810000003</v>
      </c>
      <c r="H95" s="26">
        <v>1</v>
      </c>
      <c r="I95" s="27">
        <v>8</v>
      </c>
      <c r="J95" s="27">
        <v>7</v>
      </c>
      <c r="K95" s="28">
        <v>122369.93134000001</v>
      </c>
      <c r="L95" s="29">
        <f t="shared" si="1"/>
        <v>74440.56676000002</v>
      </c>
    </row>
    <row r="96" spans="2:12" ht="15">
      <c r="B96" s="24">
        <v>250</v>
      </c>
      <c r="C96" s="25" t="s">
        <v>96</v>
      </c>
      <c r="D96" s="26">
        <v>2</v>
      </c>
      <c r="E96" s="27">
        <v>0</v>
      </c>
      <c r="F96" s="27">
        <v>1</v>
      </c>
      <c r="G96" s="28">
        <v>17557.9122</v>
      </c>
      <c r="H96" s="26">
        <v>0</v>
      </c>
      <c r="I96" s="27">
        <v>4</v>
      </c>
      <c r="J96" s="27">
        <v>4</v>
      </c>
      <c r="K96" s="28">
        <v>64752.584</v>
      </c>
      <c r="L96" s="29">
        <f t="shared" si="1"/>
        <v>-47194.671800000004</v>
      </c>
    </row>
    <row r="97" spans="2:12" ht="15">
      <c r="B97" s="24">
        <v>256</v>
      </c>
      <c r="C97" s="25" t="s">
        <v>97</v>
      </c>
      <c r="D97" s="26">
        <v>1</v>
      </c>
      <c r="E97" s="27">
        <v>7</v>
      </c>
      <c r="F97" s="27">
        <v>7</v>
      </c>
      <c r="G97" s="28">
        <v>117115.01010000001</v>
      </c>
      <c r="H97" s="26">
        <v>0</v>
      </c>
      <c r="I97" s="27">
        <v>4</v>
      </c>
      <c r="J97" s="27">
        <v>1</v>
      </c>
      <c r="K97" s="28">
        <v>34866.776</v>
      </c>
      <c r="L97" s="29">
        <f t="shared" si="1"/>
        <v>82248.23410000002</v>
      </c>
    </row>
    <row r="98" spans="2:12" ht="15">
      <c r="B98" s="24">
        <v>257</v>
      </c>
      <c r="C98" s="25" t="s">
        <v>98</v>
      </c>
      <c r="D98" s="26">
        <v>1</v>
      </c>
      <c r="E98" s="27">
        <v>11</v>
      </c>
      <c r="F98" s="27">
        <v>50</v>
      </c>
      <c r="G98" s="28">
        <v>570383.0981000001</v>
      </c>
      <c r="H98" s="26">
        <v>10</v>
      </c>
      <c r="I98" s="27">
        <v>84</v>
      </c>
      <c r="J98" s="27">
        <v>81</v>
      </c>
      <c r="K98" s="28">
        <v>1330074.1112499996</v>
      </c>
      <c r="L98" s="29">
        <f t="shared" si="1"/>
        <v>-759691.0131499995</v>
      </c>
    </row>
    <row r="99" spans="2:12" ht="15">
      <c r="B99" s="24">
        <v>260</v>
      </c>
      <c r="C99" s="25" t="s">
        <v>99</v>
      </c>
      <c r="D99" s="26">
        <v>1</v>
      </c>
      <c r="E99" s="27">
        <v>19</v>
      </c>
      <c r="F99" s="27">
        <v>16</v>
      </c>
      <c r="G99" s="28">
        <v>281486.9541</v>
      </c>
      <c r="H99" s="26">
        <v>1</v>
      </c>
      <c r="I99" s="27">
        <v>9</v>
      </c>
      <c r="J99" s="27">
        <v>3</v>
      </c>
      <c r="K99" s="28">
        <v>88972.5409</v>
      </c>
      <c r="L99" s="29">
        <f t="shared" si="1"/>
        <v>192514.41319999995</v>
      </c>
    </row>
    <row r="100" spans="2:12" ht="15">
      <c r="B100" s="24">
        <v>261</v>
      </c>
      <c r="C100" s="25" t="s">
        <v>100</v>
      </c>
      <c r="D100" s="26">
        <v>3</v>
      </c>
      <c r="E100" s="27">
        <v>1</v>
      </c>
      <c r="F100" s="27">
        <v>15</v>
      </c>
      <c r="G100" s="28">
        <v>167049.21430000002</v>
      </c>
      <c r="H100" s="26">
        <v>1</v>
      </c>
      <c r="I100" s="27">
        <v>2</v>
      </c>
      <c r="J100" s="27">
        <v>11</v>
      </c>
      <c r="K100" s="28">
        <v>125233.98794000002</v>
      </c>
      <c r="L100" s="29">
        <f t="shared" si="1"/>
        <v>41815.22636</v>
      </c>
    </row>
    <row r="101" spans="2:12" ht="15">
      <c r="B101" s="24">
        <v>263</v>
      </c>
      <c r="C101" s="25" t="s">
        <v>101</v>
      </c>
      <c r="D101" s="26">
        <v>4</v>
      </c>
      <c r="E101" s="27">
        <v>12</v>
      </c>
      <c r="F101" s="27">
        <v>21</v>
      </c>
      <c r="G101" s="28">
        <v>299107.12840000005</v>
      </c>
      <c r="H101" s="26">
        <v>1</v>
      </c>
      <c r="I101" s="27">
        <v>12</v>
      </c>
      <c r="J101" s="27">
        <v>3</v>
      </c>
      <c r="K101" s="28">
        <v>107427.02734000002</v>
      </c>
      <c r="L101" s="29">
        <f t="shared" si="1"/>
        <v>191680.10106000002</v>
      </c>
    </row>
    <row r="102" spans="2:12" ht="15">
      <c r="B102" s="24">
        <v>265</v>
      </c>
      <c r="C102" s="25" t="s">
        <v>102</v>
      </c>
      <c r="D102" s="26">
        <v>0</v>
      </c>
      <c r="E102" s="27">
        <v>1</v>
      </c>
      <c r="F102" s="27">
        <v>1</v>
      </c>
      <c r="G102" s="28">
        <v>16188.146</v>
      </c>
      <c r="H102" s="26">
        <v>2</v>
      </c>
      <c r="I102" s="27">
        <v>6</v>
      </c>
      <c r="J102" s="27">
        <v>5</v>
      </c>
      <c r="K102" s="28">
        <v>94762.91619999999</v>
      </c>
      <c r="L102" s="29">
        <f t="shared" si="1"/>
        <v>-78574.7702</v>
      </c>
    </row>
    <row r="103" spans="2:12" ht="15">
      <c r="B103" s="24">
        <v>271</v>
      </c>
      <c r="C103" s="25" t="s">
        <v>103</v>
      </c>
      <c r="D103" s="26">
        <v>0</v>
      </c>
      <c r="E103" s="27">
        <v>15</v>
      </c>
      <c r="F103" s="27">
        <v>12</v>
      </c>
      <c r="G103" s="28">
        <v>212936.38199999998</v>
      </c>
      <c r="H103" s="26">
        <v>1</v>
      </c>
      <c r="I103" s="27">
        <v>7</v>
      </c>
      <c r="J103" s="27">
        <v>6</v>
      </c>
      <c r="K103" s="28">
        <v>107153.07410000003</v>
      </c>
      <c r="L103" s="29">
        <f t="shared" si="1"/>
        <v>105783.30789999996</v>
      </c>
    </row>
    <row r="104" spans="2:12" ht="15">
      <c r="B104" s="24">
        <v>272</v>
      </c>
      <c r="C104" s="25" t="s">
        <v>104</v>
      </c>
      <c r="D104" s="26">
        <v>5</v>
      </c>
      <c r="E104" s="27">
        <v>23</v>
      </c>
      <c r="F104" s="27">
        <v>13</v>
      </c>
      <c r="G104" s="28">
        <v>291697.93849999993</v>
      </c>
      <c r="H104" s="26">
        <v>2</v>
      </c>
      <c r="I104" s="27">
        <v>27</v>
      </c>
      <c r="J104" s="27">
        <v>46</v>
      </c>
      <c r="K104" s="28">
        <v>631785.9811200001</v>
      </c>
      <c r="L104" s="29">
        <f t="shared" si="1"/>
        <v>-340088.0426200002</v>
      </c>
    </row>
    <row r="105" spans="2:12" ht="15">
      <c r="B105" s="24">
        <v>273</v>
      </c>
      <c r="C105" s="25" t="s">
        <v>105</v>
      </c>
      <c r="D105" s="26">
        <v>5</v>
      </c>
      <c r="E105" s="27">
        <v>14</v>
      </c>
      <c r="F105" s="27">
        <v>7</v>
      </c>
      <c r="G105" s="28">
        <v>175890.43250000002</v>
      </c>
      <c r="H105" s="26">
        <v>0</v>
      </c>
      <c r="I105" s="27">
        <v>1</v>
      </c>
      <c r="J105" s="27">
        <v>6</v>
      </c>
      <c r="K105" s="28">
        <v>65997.826</v>
      </c>
      <c r="L105" s="29">
        <f t="shared" si="1"/>
        <v>109892.60650000002</v>
      </c>
    </row>
    <row r="106" spans="2:12" ht="15">
      <c r="B106" s="24">
        <v>275</v>
      </c>
      <c r="C106" s="25" t="s">
        <v>106</v>
      </c>
      <c r="D106" s="26">
        <v>1</v>
      </c>
      <c r="E106" s="27">
        <v>6</v>
      </c>
      <c r="F106" s="27">
        <v>2</v>
      </c>
      <c r="G106" s="28">
        <v>61079.1201</v>
      </c>
      <c r="H106" s="26">
        <v>2</v>
      </c>
      <c r="I106" s="27">
        <v>4</v>
      </c>
      <c r="J106" s="27">
        <v>7</v>
      </c>
      <c r="K106" s="28">
        <v>101636.65204000002</v>
      </c>
      <c r="L106" s="29">
        <f t="shared" si="1"/>
        <v>-40557.531940000015</v>
      </c>
    </row>
    <row r="107" spans="2:12" ht="15">
      <c r="B107" s="24">
        <v>276</v>
      </c>
      <c r="C107" s="25" t="s">
        <v>107</v>
      </c>
      <c r="D107" s="26">
        <v>4</v>
      </c>
      <c r="E107" s="27">
        <v>16</v>
      </c>
      <c r="F107" s="27">
        <v>29</v>
      </c>
      <c r="G107" s="28">
        <v>403707.4564000001</v>
      </c>
      <c r="H107" s="26">
        <v>2</v>
      </c>
      <c r="I107" s="27">
        <v>22</v>
      </c>
      <c r="J107" s="27">
        <v>31</v>
      </c>
      <c r="K107" s="28">
        <v>431344.357348</v>
      </c>
      <c r="L107" s="29">
        <f t="shared" si="1"/>
        <v>-27636.900947999908</v>
      </c>
    </row>
    <row r="108" spans="2:12" ht="15">
      <c r="B108" s="24">
        <v>280</v>
      </c>
      <c r="C108" s="25" t="s">
        <v>108</v>
      </c>
      <c r="D108" s="26">
        <v>0</v>
      </c>
      <c r="E108" s="27">
        <v>0</v>
      </c>
      <c r="F108" s="27">
        <v>0</v>
      </c>
      <c r="G108" s="28">
        <v>0</v>
      </c>
      <c r="H108" s="26">
        <v>0</v>
      </c>
      <c r="I108" s="27">
        <v>3</v>
      </c>
      <c r="J108" s="27">
        <v>83</v>
      </c>
      <c r="K108" s="28">
        <v>844548.0292400002</v>
      </c>
      <c r="L108" s="29">
        <f t="shared" si="1"/>
        <v>-844548.0292400002</v>
      </c>
    </row>
    <row r="109" spans="2:12" ht="15">
      <c r="B109" s="24">
        <v>283</v>
      </c>
      <c r="C109" s="25" t="s">
        <v>109</v>
      </c>
      <c r="D109" s="26">
        <v>1</v>
      </c>
      <c r="E109" s="27">
        <v>6</v>
      </c>
      <c r="F109" s="27">
        <v>1</v>
      </c>
      <c r="G109" s="28">
        <v>51117.184100000006</v>
      </c>
      <c r="H109" s="26">
        <v>0</v>
      </c>
      <c r="I109" s="27">
        <v>3</v>
      </c>
      <c r="J109" s="27">
        <v>65</v>
      </c>
      <c r="K109" s="28">
        <v>660302.02292</v>
      </c>
      <c r="L109" s="29">
        <f t="shared" si="1"/>
        <v>-609184.8388200001</v>
      </c>
    </row>
    <row r="110" spans="2:12" ht="15">
      <c r="B110" s="24">
        <v>284</v>
      </c>
      <c r="C110" s="25" t="s">
        <v>110</v>
      </c>
      <c r="D110" s="26">
        <v>1</v>
      </c>
      <c r="E110" s="27">
        <v>9</v>
      </c>
      <c r="F110" s="27">
        <v>103</v>
      </c>
      <c r="G110" s="28">
        <v>1085913.2861</v>
      </c>
      <c r="H110" s="26">
        <v>0</v>
      </c>
      <c r="I110" s="27">
        <v>2</v>
      </c>
      <c r="J110" s="27">
        <v>5</v>
      </c>
      <c r="K110" s="28">
        <v>61290.81124</v>
      </c>
      <c r="L110" s="29">
        <f t="shared" si="1"/>
        <v>1024622.47486</v>
      </c>
    </row>
    <row r="111" spans="2:12" ht="15">
      <c r="B111" s="24">
        <v>285</v>
      </c>
      <c r="C111" s="25" t="s">
        <v>111</v>
      </c>
      <c r="D111" s="26">
        <v>1</v>
      </c>
      <c r="E111" s="27">
        <v>15</v>
      </c>
      <c r="F111" s="27">
        <v>19</v>
      </c>
      <c r="G111" s="28">
        <v>286467.92209999997</v>
      </c>
      <c r="H111" s="26">
        <v>7</v>
      </c>
      <c r="I111" s="27">
        <v>101</v>
      </c>
      <c r="J111" s="27">
        <v>67</v>
      </c>
      <c r="K111" s="28">
        <v>1269140.684464</v>
      </c>
      <c r="L111" s="29">
        <f t="shared" si="1"/>
        <v>-982672.762364</v>
      </c>
    </row>
    <row r="112" spans="2:12" ht="15">
      <c r="B112" s="24">
        <v>286</v>
      </c>
      <c r="C112" s="25" t="s">
        <v>112</v>
      </c>
      <c r="D112" s="26">
        <v>3</v>
      </c>
      <c r="E112" s="27">
        <v>42</v>
      </c>
      <c r="F112" s="27">
        <v>68</v>
      </c>
      <c r="G112" s="28">
        <v>950306.4322999999</v>
      </c>
      <c r="H112" s="26">
        <v>3</v>
      </c>
      <c r="I112" s="27">
        <v>85</v>
      </c>
      <c r="J112" s="27">
        <v>85</v>
      </c>
      <c r="K112" s="28">
        <v>1341212.8009399998</v>
      </c>
      <c r="L112" s="29">
        <f t="shared" si="1"/>
        <v>-390906.3686399999</v>
      </c>
    </row>
    <row r="113" spans="2:12" ht="15">
      <c r="B113" s="24">
        <v>287</v>
      </c>
      <c r="C113" s="25" t="s">
        <v>113</v>
      </c>
      <c r="D113" s="26">
        <v>1</v>
      </c>
      <c r="E113" s="27">
        <v>7</v>
      </c>
      <c r="F113" s="27">
        <v>53</v>
      </c>
      <c r="G113" s="28">
        <v>575364.0661</v>
      </c>
      <c r="H113" s="26">
        <v>1</v>
      </c>
      <c r="I113" s="27">
        <v>7</v>
      </c>
      <c r="J113" s="27">
        <v>5</v>
      </c>
      <c r="K113" s="28">
        <v>96593.42194</v>
      </c>
      <c r="L113" s="29">
        <f t="shared" si="1"/>
        <v>478770.64416</v>
      </c>
    </row>
    <row r="114" spans="2:12" ht="15">
      <c r="B114" s="24">
        <v>288</v>
      </c>
      <c r="C114" s="25" t="s">
        <v>114</v>
      </c>
      <c r="D114" s="26">
        <v>1</v>
      </c>
      <c r="E114" s="27">
        <v>6</v>
      </c>
      <c r="F114" s="27">
        <v>1</v>
      </c>
      <c r="G114" s="28">
        <v>51117.184100000006</v>
      </c>
      <c r="H114" s="26">
        <v>3</v>
      </c>
      <c r="I114" s="27">
        <v>32</v>
      </c>
      <c r="J114" s="27">
        <v>14</v>
      </c>
      <c r="K114" s="28">
        <v>350099.7883</v>
      </c>
      <c r="L114" s="29">
        <f t="shared" si="1"/>
        <v>-298982.6042</v>
      </c>
    </row>
    <row r="115" spans="2:12" ht="15">
      <c r="B115" s="24">
        <v>290</v>
      </c>
      <c r="C115" s="25" t="s">
        <v>115</v>
      </c>
      <c r="D115" s="26">
        <v>0</v>
      </c>
      <c r="E115" s="27">
        <v>1</v>
      </c>
      <c r="F115" s="27">
        <v>2</v>
      </c>
      <c r="G115" s="28">
        <v>26150.082000000002</v>
      </c>
      <c r="H115" s="26">
        <v>0</v>
      </c>
      <c r="I115" s="27">
        <v>4</v>
      </c>
      <c r="J115" s="27">
        <v>4</v>
      </c>
      <c r="K115" s="28">
        <v>64752.58400000001</v>
      </c>
      <c r="L115" s="29">
        <f t="shared" si="1"/>
        <v>-38602.50200000001</v>
      </c>
    </row>
    <row r="116" spans="2:12" ht="15">
      <c r="B116" s="24">
        <v>291</v>
      </c>
      <c r="C116" s="25" t="s">
        <v>116</v>
      </c>
      <c r="D116" s="26">
        <v>0</v>
      </c>
      <c r="E116" s="27">
        <v>2</v>
      </c>
      <c r="F116" s="27">
        <v>1</v>
      </c>
      <c r="G116" s="28">
        <v>22414.356</v>
      </c>
      <c r="H116" s="26">
        <v>0</v>
      </c>
      <c r="I116" s="27">
        <v>0</v>
      </c>
      <c r="J116" s="27">
        <v>0</v>
      </c>
      <c r="K116" s="28">
        <v>0</v>
      </c>
      <c r="L116" s="29">
        <f t="shared" si="1"/>
        <v>22414.356</v>
      </c>
    </row>
    <row r="117" spans="2:12" ht="15">
      <c r="B117" s="24">
        <v>297</v>
      </c>
      <c r="C117" s="25" t="s">
        <v>117</v>
      </c>
      <c r="D117" s="26">
        <v>2</v>
      </c>
      <c r="E117" s="27">
        <v>45</v>
      </c>
      <c r="F117" s="27">
        <v>39</v>
      </c>
      <c r="G117" s="28">
        <v>676290.9302000001</v>
      </c>
      <c r="H117" s="26">
        <v>34</v>
      </c>
      <c r="I117" s="27">
        <v>234</v>
      </c>
      <c r="J117" s="27">
        <v>152</v>
      </c>
      <c r="K117" s="28">
        <v>2986772.7086159987</v>
      </c>
      <c r="L117" s="29">
        <f t="shared" si="1"/>
        <v>-2310481.7784159984</v>
      </c>
    </row>
    <row r="118" spans="2:12" ht="15">
      <c r="B118" s="24">
        <v>300</v>
      </c>
      <c r="C118" s="25" t="s">
        <v>118</v>
      </c>
      <c r="D118" s="26">
        <v>1</v>
      </c>
      <c r="E118" s="27">
        <v>7</v>
      </c>
      <c r="F118" s="27">
        <v>4</v>
      </c>
      <c r="G118" s="28">
        <v>87229.20210000002</v>
      </c>
      <c r="H118" s="26">
        <v>0</v>
      </c>
      <c r="I118" s="27">
        <v>0</v>
      </c>
      <c r="J118" s="27">
        <v>1</v>
      </c>
      <c r="K118" s="28">
        <v>9961.936000000002</v>
      </c>
      <c r="L118" s="29">
        <f t="shared" si="1"/>
        <v>77267.26610000002</v>
      </c>
    </row>
    <row r="119" spans="2:12" ht="15">
      <c r="B119" s="24">
        <v>301</v>
      </c>
      <c r="C119" s="25" t="s">
        <v>119</v>
      </c>
      <c r="D119" s="26">
        <v>0</v>
      </c>
      <c r="E119" s="27">
        <v>21</v>
      </c>
      <c r="F119" s="27">
        <v>20</v>
      </c>
      <c r="G119" s="28">
        <v>329989.13</v>
      </c>
      <c r="H119" s="26">
        <v>0</v>
      </c>
      <c r="I119" s="27">
        <v>14</v>
      </c>
      <c r="J119" s="27">
        <v>8</v>
      </c>
      <c r="K119" s="28">
        <v>165666.99568</v>
      </c>
      <c r="L119" s="29">
        <f t="shared" si="1"/>
        <v>164322.13432</v>
      </c>
    </row>
    <row r="120" spans="2:12" ht="15">
      <c r="B120" s="24">
        <v>304</v>
      </c>
      <c r="C120" s="25" t="s">
        <v>120</v>
      </c>
      <c r="D120" s="26">
        <v>0</v>
      </c>
      <c r="E120" s="27">
        <v>0</v>
      </c>
      <c r="F120" s="27">
        <v>0</v>
      </c>
      <c r="G120" s="28">
        <v>0</v>
      </c>
      <c r="H120" s="26">
        <v>0</v>
      </c>
      <c r="I120" s="27">
        <v>0</v>
      </c>
      <c r="J120" s="27">
        <v>26</v>
      </c>
      <c r="K120" s="28">
        <v>259010.336</v>
      </c>
      <c r="L120" s="29">
        <f t="shared" si="1"/>
        <v>-259010.336</v>
      </c>
    </row>
    <row r="121" spans="2:12" ht="15">
      <c r="B121" s="24">
        <v>305</v>
      </c>
      <c r="C121" s="25" t="s">
        <v>121</v>
      </c>
      <c r="D121" s="26">
        <v>0</v>
      </c>
      <c r="E121" s="27">
        <v>8</v>
      </c>
      <c r="F121" s="27">
        <v>7</v>
      </c>
      <c r="G121" s="28">
        <v>119543.232</v>
      </c>
      <c r="H121" s="26">
        <v>1</v>
      </c>
      <c r="I121" s="27">
        <v>5</v>
      </c>
      <c r="J121" s="27">
        <v>11</v>
      </c>
      <c r="K121" s="28">
        <v>143912.61794000003</v>
      </c>
      <c r="L121" s="29">
        <f t="shared" si="1"/>
        <v>-24369.385940000022</v>
      </c>
    </row>
    <row r="122" spans="2:12" ht="15">
      <c r="B122" s="24">
        <v>309</v>
      </c>
      <c r="C122" s="25" t="s">
        <v>122</v>
      </c>
      <c r="D122" s="26">
        <v>0</v>
      </c>
      <c r="E122" s="27">
        <v>8</v>
      </c>
      <c r="F122" s="27">
        <v>11</v>
      </c>
      <c r="G122" s="28">
        <v>159390.97600000002</v>
      </c>
      <c r="H122" s="26">
        <v>1</v>
      </c>
      <c r="I122" s="27">
        <v>6</v>
      </c>
      <c r="J122" s="27">
        <v>6</v>
      </c>
      <c r="K122" s="28">
        <v>99955.57534000001</v>
      </c>
      <c r="L122" s="29">
        <f t="shared" si="1"/>
        <v>59435.400660000014</v>
      </c>
    </row>
    <row r="123" spans="2:12" ht="15">
      <c r="B123" s="24">
        <v>312</v>
      </c>
      <c r="C123" s="25" t="s">
        <v>123</v>
      </c>
      <c r="D123" s="26">
        <v>0</v>
      </c>
      <c r="E123" s="27">
        <v>1</v>
      </c>
      <c r="F123" s="27">
        <v>0</v>
      </c>
      <c r="G123" s="28">
        <v>6226.21</v>
      </c>
      <c r="H123" s="26">
        <v>0</v>
      </c>
      <c r="I123" s="27">
        <v>0</v>
      </c>
      <c r="J123" s="27">
        <v>2</v>
      </c>
      <c r="K123" s="28">
        <v>19923.872000000003</v>
      </c>
      <c r="L123" s="29">
        <f t="shared" si="1"/>
        <v>-13697.662000000004</v>
      </c>
    </row>
    <row r="124" spans="2:12" ht="15">
      <c r="B124" s="24">
        <v>316</v>
      </c>
      <c r="C124" s="25" t="s">
        <v>124</v>
      </c>
      <c r="D124" s="26">
        <v>0</v>
      </c>
      <c r="E124" s="27">
        <v>0</v>
      </c>
      <c r="F124" s="27">
        <v>0</v>
      </c>
      <c r="G124" s="28">
        <v>0</v>
      </c>
      <c r="H124" s="26">
        <v>52</v>
      </c>
      <c r="I124" s="27">
        <v>305</v>
      </c>
      <c r="J124" s="27">
        <v>161</v>
      </c>
      <c r="K124" s="28">
        <v>3696401.257640001</v>
      </c>
      <c r="L124" s="29">
        <f t="shared" si="1"/>
        <v>-3696401.257640001</v>
      </c>
    </row>
    <row r="125" spans="2:12" ht="15">
      <c r="B125" s="24">
        <v>317</v>
      </c>
      <c r="C125" s="25" t="s">
        <v>125</v>
      </c>
      <c r="D125" s="26">
        <v>2</v>
      </c>
      <c r="E125" s="27">
        <v>10</v>
      </c>
      <c r="F125" s="27">
        <v>4</v>
      </c>
      <c r="G125" s="28">
        <v>109705.82020000002</v>
      </c>
      <c r="H125" s="26">
        <v>1</v>
      </c>
      <c r="I125" s="27">
        <v>0</v>
      </c>
      <c r="J125" s="27">
        <v>2</v>
      </c>
      <c r="K125" s="28">
        <v>23721.8601</v>
      </c>
      <c r="L125" s="29">
        <f t="shared" si="1"/>
        <v>85983.96010000001</v>
      </c>
    </row>
    <row r="126" spans="2:12" ht="15">
      <c r="B126" s="24">
        <v>319</v>
      </c>
      <c r="C126" s="25" t="s">
        <v>126</v>
      </c>
      <c r="D126" s="26">
        <v>0</v>
      </c>
      <c r="E126" s="27">
        <v>0</v>
      </c>
      <c r="F126" s="27">
        <v>1</v>
      </c>
      <c r="G126" s="28">
        <v>9961.936000000002</v>
      </c>
      <c r="H126" s="26">
        <v>2</v>
      </c>
      <c r="I126" s="27">
        <v>11</v>
      </c>
      <c r="J126" s="27">
        <v>11</v>
      </c>
      <c r="K126" s="28">
        <v>185665.5822</v>
      </c>
      <c r="L126" s="29">
        <f t="shared" si="1"/>
        <v>-175703.64620000002</v>
      </c>
    </row>
    <row r="127" spans="2:12" ht="15">
      <c r="B127" s="24">
        <v>320</v>
      </c>
      <c r="C127" s="25" t="s">
        <v>127</v>
      </c>
      <c r="D127" s="26">
        <v>0</v>
      </c>
      <c r="E127" s="27">
        <v>4</v>
      </c>
      <c r="F127" s="27">
        <v>3</v>
      </c>
      <c r="G127" s="28">
        <v>54790.648</v>
      </c>
      <c r="H127" s="26">
        <v>0</v>
      </c>
      <c r="I127" s="27">
        <v>11</v>
      </c>
      <c r="J127" s="27">
        <v>3</v>
      </c>
      <c r="K127" s="28">
        <v>98374.118</v>
      </c>
      <c r="L127" s="29">
        <f t="shared" si="1"/>
        <v>-43583.47</v>
      </c>
    </row>
    <row r="128" spans="2:12" ht="15">
      <c r="B128" s="24">
        <v>322</v>
      </c>
      <c r="C128" s="25" t="s">
        <v>128</v>
      </c>
      <c r="D128" s="26">
        <v>2</v>
      </c>
      <c r="E128" s="27">
        <v>14</v>
      </c>
      <c r="F128" s="27">
        <v>4</v>
      </c>
      <c r="G128" s="28">
        <v>134610.66019999998</v>
      </c>
      <c r="H128" s="26">
        <v>1</v>
      </c>
      <c r="I128" s="27">
        <v>5</v>
      </c>
      <c r="J128" s="27">
        <v>0</v>
      </c>
      <c r="K128" s="28">
        <v>34929.0381</v>
      </c>
      <c r="L128" s="29">
        <f t="shared" si="1"/>
        <v>99681.62209999998</v>
      </c>
    </row>
    <row r="129" spans="2:12" ht="15">
      <c r="B129" s="24">
        <v>398</v>
      </c>
      <c r="C129" s="25" t="s">
        <v>129</v>
      </c>
      <c r="D129" s="26">
        <v>5</v>
      </c>
      <c r="E129" s="27">
        <v>67</v>
      </c>
      <c r="F129" s="27">
        <v>253</v>
      </c>
      <c r="G129" s="28">
        <v>2956515.818500002</v>
      </c>
      <c r="H129" s="26">
        <v>20</v>
      </c>
      <c r="I129" s="27">
        <v>340</v>
      </c>
      <c r="J129" s="27">
        <v>503</v>
      </c>
      <c r="K129" s="28">
        <v>6824040.722263999</v>
      </c>
      <c r="L129" s="29">
        <f t="shared" si="1"/>
        <v>-3867524.9037639974</v>
      </c>
    </row>
    <row r="130" spans="2:12" ht="15">
      <c r="B130" s="24">
        <v>399</v>
      </c>
      <c r="C130" s="25" t="s">
        <v>130</v>
      </c>
      <c r="D130" s="26">
        <v>0</v>
      </c>
      <c r="E130" s="27">
        <v>6</v>
      </c>
      <c r="F130" s="27">
        <v>3</v>
      </c>
      <c r="G130" s="28">
        <v>67243.068</v>
      </c>
      <c r="H130" s="26">
        <v>0</v>
      </c>
      <c r="I130" s="27">
        <v>13</v>
      </c>
      <c r="J130" s="27">
        <v>11</v>
      </c>
      <c r="K130" s="28">
        <v>184843.72248000003</v>
      </c>
      <c r="L130" s="29">
        <f t="shared" si="1"/>
        <v>-117600.65448000003</v>
      </c>
    </row>
    <row r="131" spans="2:12" ht="15">
      <c r="B131" s="24">
        <v>400</v>
      </c>
      <c r="C131" s="25" t="s">
        <v>131</v>
      </c>
      <c r="D131" s="26">
        <v>0</v>
      </c>
      <c r="E131" s="27">
        <v>8</v>
      </c>
      <c r="F131" s="27">
        <v>43</v>
      </c>
      <c r="G131" s="28">
        <v>478172.9280000001</v>
      </c>
      <c r="H131" s="26">
        <v>0</v>
      </c>
      <c r="I131" s="27">
        <v>9</v>
      </c>
      <c r="J131" s="27">
        <v>12</v>
      </c>
      <c r="K131" s="28">
        <v>174383.68968</v>
      </c>
      <c r="L131" s="29">
        <f t="shared" si="1"/>
        <v>303789.23832000006</v>
      </c>
    </row>
    <row r="132" spans="2:12" ht="15">
      <c r="B132" s="24">
        <v>402</v>
      </c>
      <c r="C132" s="25" t="s">
        <v>132</v>
      </c>
      <c r="D132" s="26">
        <v>3</v>
      </c>
      <c r="E132" s="27">
        <v>9</v>
      </c>
      <c r="F132" s="27">
        <v>12</v>
      </c>
      <c r="G132" s="28">
        <v>186973.08629999997</v>
      </c>
      <c r="H132" s="26">
        <v>2</v>
      </c>
      <c r="I132" s="27">
        <v>11</v>
      </c>
      <c r="J132" s="27">
        <v>11</v>
      </c>
      <c r="K132" s="28">
        <v>185067.86604</v>
      </c>
      <c r="L132" s="29">
        <f t="shared" si="1"/>
        <v>1905.2202599999728</v>
      </c>
    </row>
    <row r="133" spans="2:12" ht="15">
      <c r="B133" s="24">
        <v>403</v>
      </c>
      <c r="C133" s="25" t="s">
        <v>133</v>
      </c>
      <c r="D133" s="26">
        <v>0</v>
      </c>
      <c r="E133" s="27">
        <v>0</v>
      </c>
      <c r="F133" s="27">
        <v>0</v>
      </c>
      <c r="G133" s="28">
        <v>0</v>
      </c>
      <c r="H133" s="26">
        <v>0</v>
      </c>
      <c r="I133" s="27">
        <v>5</v>
      </c>
      <c r="J133" s="27">
        <v>0</v>
      </c>
      <c r="K133" s="28">
        <v>31131.05</v>
      </c>
      <c r="L133" s="29">
        <f t="shared" si="1"/>
        <v>-31131.05</v>
      </c>
    </row>
    <row r="134" spans="2:12" ht="15">
      <c r="B134" s="24">
        <v>405</v>
      </c>
      <c r="C134" s="25" t="s">
        <v>134</v>
      </c>
      <c r="D134" s="26">
        <v>2</v>
      </c>
      <c r="E134" s="27">
        <v>23</v>
      </c>
      <c r="F134" s="27">
        <v>41</v>
      </c>
      <c r="G134" s="28">
        <v>559238.1822</v>
      </c>
      <c r="H134" s="26">
        <v>23</v>
      </c>
      <c r="I134" s="27">
        <v>258</v>
      </c>
      <c r="J134" s="27">
        <v>126</v>
      </c>
      <c r="K134" s="28">
        <v>2793222.2540720003</v>
      </c>
      <c r="L134" s="29">
        <f t="shared" si="1"/>
        <v>-2233984.071872</v>
      </c>
    </row>
    <row r="135" spans="2:12" ht="15">
      <c r="B135" s="24">
        <v>407</v>
      </c>
      <c r="C135" s="25" t="s">
        <v>135</v>
      </c>
      <c r="D135" s="26">
        <v>2</v>
      </c>
      <c r="E135" s="27">
        <v>4</v>
      </c>
      <c r="F135" s="27">
        <v>12</v>
      </c>
      <c r="G135" s="28">
        <v>152044.0482</v>
      </c>
      <c r="H135" s="26">
        <v>0</v>
      </c>
      <c r="I135" s="27">
        <v>9</v>
      </c>
      <c r="J135" s="27">
        <v>41</v>
      </c>
      <c r="K135" s="28">
        <v>463877.54984</v>
      </c>
      <c r="L135" s="29">
        <f t="shared" si="1"/>
        <v>-311833.50164000003</v>
      </c>
    </row>
    <row r="136" spans="2:12" ht="15">
      <c r="B136" s="24">
        <v>408</v>
      </c>
      <c r="C136" s="25" t="s">
        <v>136</v>
      </c>
      <c r="D136" s="26">
        <v>0</v>
      </c>
      <c r="E136" s="27">
        <v>6</v>
      </c>
      <c r="F136" s="27">
        <v>3</v>
      </c>
      <c r="G136" s="28">
        <v>67243.068</v>
      </c>
      <c r="H136" s="26">
        <v>0</v>
      </c>
      <c r="I136" s="27">
        <v>8</v>
      </c>
      <c r="J136" s="27">
        <v>9</v>
      </c>
      <c r="K136" s="28">
        <v>139093.5314</v>
      </c>
      <c r="L136" s="29">
        <f t="shared" si="1"/>
        <v>-71850.46340000001</v>
      </c>
    </row>
    <row r="137" spans="2:12" ht="15">
      <c r="B137" s="24">
        <v>410</v>
      </c>
      <c r="C137" s="25" t="s">
        <v>137</v>
      </c>
      <c r="D137" s="26">
        <v>3</v>
      </c>
      <c r="E137" s="27">
        <v>23</v>
      </c>
      <c r="F137" s="27">
        <v>15</v>
      </c>
      <c r="G137" s="28">
        <v>304025.83430000005</v>
      </c>
      <c r="H137" s="26">
        <v>1</v>
      </c>
      <c r="I137" s="27">
        <v>18</v>
      </c>
      <c r="J137" s="27">
        <v>25</v>
      </c>
      <c r="K137" s="28">
        <v>356247.54805399996</v>
      </c>
      <c r="L137" s="29">
        <f t="shared" si="1"/>
        <v>-52221.71375399991</v>
      </c>
    </row>
    <row r="138" spans="2:12" ht="15">
      <c r="B138" s="24">
        <v>416</v>
      </c>
      <c r="C138" s="25" t="s">
        <v>138</v>
      </c>
      <c r="D138" s="26">
        <v>0</v>
      </c>
      <c r="E138" s="27">
        <v>7</v>
      </c>
      <c r="F138" s="27">
        <v>2</v>
      </c>
      <c r="G138" s="28">
        <v>63507.342000000004</v>
      </c>
      <c r="H138" s="26">
        <v>0</v>
      </c>
      <c r="I138" s="27">
        <v>8</v>
      </c>
      <c r="J138" s="27">
        <v>14</v>
      </c>
      <c r="K138" s="28">
        <v>181282.33036</v>
      </c>
      <c r="L138" s="29">
        <f aca="true" t="shared" si="2" ref="L138:L201">G138-K138</f>
        <v>-117774.98835999999</v>
      </c>
    </row>
    <row r="139" spans="2:12" ht="15">
      <c r="B139" s="24">
        <v>418</v>
      </c>
      <c r="C139" s="25" t="s">
        <v>139</v>
      </c>
      <c r="D139" s="26">
        <v>1</v>
      </c>
      <c r="E139" s="27">
        <v>20</v>
      </c>
      <c r="F139" s="27">
        <v>10</v>
      </c>
      <c r="G139" s="28">
        <v>227941.5481</v>
      </c>
      <c r="H139" s="26">
        <v>3</v>
      </c>
      <c r="I139" s="27">
        <v>42</v>
      </c>
      <c r="J139" s="27">
        <v>43</v>
      </c>
      <c r="K139" s="28">
        <v>690573.8559399999</v>
      </c>
      <c r="L139" s="29">
        <f t="shared" si="2"/>
        <v>-462632.3078399999</v>
      </c>
    </row>
    <row r="140" spans="2:12" ht="15">
      <c r="B140" s="24">
        <v>420</v>
      </c>
      <c r="C140" s="25" t="s">
        <v>140</v>
      </c>
      <c r="D140" s="26">
        <v>0</v>
      </c>
      <c r="E140" s="27">
        <v>2</v>
      </c>
      <c r="F140" s="27">
        <v>0</v>
      </c>
      <c r="G140" s="28">
        <v>12452.42</v>
      </c>
      <c r="H140" s="26">
        <v>3</v>
      </c>
      <c r="I140" s="27">
        <v>9</v>
      </c>
      <c r="J140" s="27">
        <v>17</v>
      </c>
      <c r="K140" s="28">
        <v>236782.76630000002</v>
      </c>
      <c r="L140" s="29">
        <f t="shared" si="2"/>
        <v>-224330.3463</v>
      </c>
    </row>
    <row r="141" spans="2:12" ht="15">
      <c r="B141" s="24">
        <v>421</v>
      </c>
      <c r="C141" s="25" t="s">
        <v>141</v>
      </c>
      <c r="D141" s="26">
        <v>0</v>
      </c>
      <c r="E141" s="27">
        <v>0</v>
      </c>
      <c r="F141" s="27">
        <v>3</v>
      </c>
      <c r="G141" s="28">
        <v>29885.808000000005</v>
      </c>
      <c r="H141" s="26">
        <v>0</v>
      </c>
      <c r="I141" s="27">
        <v>1</v>
      </c>
      <c r="J141" s="27">
        <v>0</v>
      </c>
      <c r="K141" s="28">
        <v>6226.21</v>
      </c>
      <c r="L141" s="29">
        <f t="shared" si="2"/>
        <v>23659.598000000005</v>
      </c>
    </row>
    <row r="142" spans="2:12" ht="15">
      <c r="B142" s="24">
        <v>422</v>
      </c>
      <c r="C142" s="25" t="s">
        <v>142</v>
      </c>
      <c r="D142" s="26">
        <v>1</v>
      </c>
      <c r="E142" s="27">
        <v>6</v>
      </c>
      <c r="F142" s="27">
        <v>13</v>
      </c>
      <c r="G142" s="28">
        <v>170660.41610000003</v>
      </c>
      <c r="H142" s="26">
        <v>2</v>
      </c>
      <c r="I142" s="27">
        <v>4</v>
      </c>
      <c r="J142" s="27">
        <v>9</v>
      </c>
      <c r="K142" s="28">
        <v>122158.24020000001</v>
      </c>
      <c r="L142" s="29">
        <f t="shared" si="2"/>
        <v>48502.17590000002</v>
      </c>
    </row>
    <row r="143" spans="2:12" ht="15">
      <c r="B143" s="24">
        <v>423</v>
      </c>
      <c r="C143" s="25" t="s">
        <v>143</v>
      </c>
      <c r="D143" s="26">
        <v>3</v>
      </c>
      <c r="E143" s="27">
        <v>71</v>
      </c>
      <c r="F143" s="27">
        <v>31</v>
      </c>
      <c r="G143" s="28">
        <v>762274.8903</v>
      </c>
      <c r="H143" s="26">
        <v>10</v>
      </c>
      <c r="I143" s="27">
        <v>65</v>
      </c>
      <c r="J143" s="27">
        <v>66</v>
      </c>
      <c r="K143" s="28">
        <v>1092098.403114</v>
      </c>
      <c r="L143" s="29">
        <f t="shared" si="2"/>
        <v>-329823.51281400013</v>
      </c>
    </row>
    <row r="144" spans="2:12" ht="15">
      <c r="B144" s="24">
        <v>425</v>
      </c>
      <c r="C144" s="25" t="s">
        <v>144</v>
      </c>
      <c r="D144" s="26">
        <v>0</v>
      </c>
      <c r="E144" s="27">
        <v>4</v>
      </c>
      <c r="F144" s="27">
        <v>7</v>
      </c>
      <c r="G144" s="28">
        <v>94638.39199999999</v>
      </c>
      <c r="H144" s="26">
        <v>1</v>
      </c>
      <c r="I144" s="27">
        <v>10</v>
      </c>
      <c r="J144" s="27">
        <v>8</v>
      </c>
      <c r="K144" s="28">
        <v>143065.85338000002</v>
      </c>
      <c r="L144" s="29">
        <f t="shared" si="2"/>
        <v>-48427.46138000002</v>
      </c>
    </row>
    <row r="145" spans="2:12" ht="15">
      <c r="B145" s="24">
        <v>426</v>
      </c>
      <c r="C145" s="25" t="s">
        <v>145</v>
      </c>
      <c r="D145" s="26">
        <v>0</v>
      </c>
      <c r="E145" s="27">
        <v>1</v>
      </c>
      <c r="F145" s="27">
        <v>1</v>
      </c>
      <c r="G145" s="28">
        <v>16188.146</v>
      </c>
      <c r="H145" s="26">
        <v>8</v>
      </c>
      <c r="I145" s="27">
        <v>55</v>
      </c>
      <c r="J145" s="27">
        <v>42</v>
      </c>
      <c r="K145" s="28">
        <v>753918.0712380001</v>
      </c>
      <c r="L145" s="29">
        <f t="shared" si="2"/>
        <v>-737729.9252380001</v>
      </c>
    </row>
    <row r="146" spans="2:12" ht="15">
      <c r="B146" s="24">
        <v>430</v>
      </c>
      <c r="C146" s="25" t="s">
        <v>146</v>
      </c>
      <c r="D146" s="26">
        <v>0</v>
      </c>
      <c r="E146" s="27">
        <v>24</v>
      </c>
      <c r="F146" s="27">
        <v>78</v>
      </c>
      <c r="G146" s="28">
        <v>926460.048</v>
      </c>
      <c r="H146" s="26">
        <v>0</v>
      </c>
      <c r="I146" s="27">
        <v>13</v>
      </c>
      <c r="J146" s="27">
        <v>29</v>
      </c>
      <c r="K146" s="28">
        <v>369836.874</v>
      </c>
      <c r="L146" s="29">
        <f t="shared" si="2"/>
        <v>556623.1739999999</v>
      </c>
    </row>
    <row r="147" spans="2:12" ht="15">
      <c r="B147" s="24">
        <v>433</v>
      </c>
      <c r="C147" s="25" t="s">
        <v>147</v>
      </c>
      <c r="D147" s="26">
        <v>2</v>
      </c>
      <c r="E147" s="27">
        <v>12</v>
      </c>
      <c r="F147" s="27">
        <v>8</v>
      </c>
      <c r="G147" s="28">
        <v>162005.98420000004</v>
      </c>
      <c r="H147" s="26">
        <v>0</v>
      </c>
      <c r="I147" s="27">
        <v>8</v>
      </c>
      <c r="J147" s="27">
        <v>20</v>
      </c>
      <c r="K147" s="28">
        <v>245088.53044000003</v>
      </c>
      <c r="L147" s="29">
        <f t="shared" si="2"/>
        <v>-83082.54624</v>
      </c>
    </row>
    <row r="148" spans="2:12" ht="15">
      <c r="B148" s="24">
        <v>434</v>
      </c>
      <c r="C148" s="25" t="s">
        <v>148</v>
      </c>
      <c r="D148" s="26">
        <v>3</v>
      </c>
      <c r="E148" s="27">
        <v>32</v>
      </c>
      <c r="F148" s="27">
        <v>46</v>
      </c>
      <c r="G148" s="28">
        <v>668881.7403</v>
      </c>
      <c r="H148" s="26">
        <v>2</v>
      </c>
      <c r="I148" s="27">
        <v>15</v>
      </c>
      <c r="J148" s="27">
        <v>40</v>
      </c>
      <c r="K148" s="28">
        <v>497075.70155999996</v>
      </c>
      <c r="L148" s="29">
        <f t="shared" si="2"/>
        <v>171806.03874</v>
      </c>
    </row>
    <row r="149" spans="2:12" ht="15">
      <c r="B149" s="24">
        <v>435</v>
      </c>
      <c r="C149" s="25" t="s">
        <v>149</v>
      </c>
      <c r="D149" s="26">
        <v>4</v>
      </c>
      <c r="E149" s="27">
        <v>26</v>
      </c>
      <c r="F149" s="27">
        <v>0</v>
      </c>
      <c r="G149" s="28">
        <v>177073.4124</v>
      </c>
      <c r="H149" s="26">
        <v>0</v>
      </c>
      <c r="I149" s="27">
        <v>2</v>
      </c>
      <c r="J149" s="27">
        <v>22</v>
      </c>
      <c r="K149" s="28">
        <v>231615.01200000002</v>
      </c>
      <c r="L149" s="29">
        <f t="shared" si="2"/>
        <v>-54541.599600000016</v>
      </c>
    </row>
    <row r="150" spans="2:12" ht="15">
      <c r="B150" s="24">
        <v>436</v>
      </c>
      <c r="C150" s="25" t="s">
        <v>150</v>
      </c>
      <c r="D150" s="26">
        <v>1</v>
      </c>
      <c r="E150" s="27">
        <v>2</v>
      </c>
      <c r="F150" s="27">
        <v>3</v>
      </c>
      <c r="G150" s="28">
        <v>46136.2161</v>
      </c>
      <c r="H150" s="26">
        <v>0</v>
      </c>
      <c r="I150" s="27">
        <v>4</v>
      </c>
      <c r="J150" s="27">
        <v>2</v>
      </c>
      <c r="K150" s="28">
        <v>43110.278040000005</v>
      </c>
      <c r="L150" s="29">
        <f t="shared" si="2"/>
        <v>3025.938059999993</v>
      </c>
    </row>
    <row r="151" spans="2:12" ht="15">
      <c r="B151" s="24">
        <v>440</v>
      </c>
      <c r="C151" s="25" t="s">
        <v>151</v>
      </c>
      <c r="D151" s="26">
        <v>1</v>
      </c>
      <c r="E151" s="27">
        <v>1</v>
      </c>
      <c r="F151" s="27">
        <v>0</v>
      </c>
      <c r="G151" s="28">
        <v>10024.1981</v>
      </c>
      <c r="H151" s="26">
        <v>2</v>
      </c>
      <c r="I151" s="27">
        <v>20</v>
      </c>
      <c r="J151" s="27">
        <v>18</v>
      </c>
      <c r="K151" s="28">
        <v>311435.0242</v>
      </c>
      <c r="L151" s="29">
        <f t="shared" si="2"/>
        <v>-301410.8261</v>
      </c>
    </row>
    <row r="152" spans="2:12" ht="15">
      <c r="B152" s="24">
        <v>441</v>
      </c>
      <c r="C152" s="25" t="s">
        <v>152</v>
      </c>
      <c r="D152" s="26">
        <v>0</v>
      </c>
      <c r="E152" s="27">
        <v>1</v>
      </c>
      <c r="F152" s="27">
        <v>0</v>
      </c>
      <c r="G152" s="28">
        <v>6226.21</v>
      </c>
      <c r="H152" s="26">
        <v>0</v>
      </c>
      <c r="I152" s="27">
        <v>1</v>
      </c>
      <c r="J152" s="27">
        <v>3</v>
      </c>
      <c r="K152" s="28">
        <v>35514.30184</v>
      </c>
      <c r="L152" s="29">
        <f t="shared" si="2"/>
        <v>-29288.09184</v>
      </c>
    </row>
    <row r="153" spans="2:12" ht="15">
      <c r="B153" s="24">
        <v>442</v>
      </c>
      <c r="C153" s="25" t="s">
        <v>153</v>
      </c>
      <c r="D153" s="26">
        <v>0</v>
      </c>
      <c r="E153" s="27">
        <v>13</v>
      </c>
      <c r="F153" s="27">
        <v>8</v>
      </c>
      <c r="G153" s="28">
        <v>160636.21800000002</v>
      </c>
      <c r="H153" s="26">
        <v>1</v>
      </c>
      <c r="I153" s="27">
        <v>7</v>
      </c>
      <c r="J153" s="27">
        <v>14</v>
      </c>
      <c r="K153" s="28">
        <v>184084.12486000004</v>
      </c>
      <c r="L153" s="29">
        <f t="shared" si="2"/>
        <v>-23447.906860000017</v>
      </c>
    </row>
    <row r="154" spans="2:12" ht="15">
      <c r="B154" s="24">
        <v>444</v>
      </c>
      <c r="C154" s="25" t="s">
        <v>154</v>
      </c>
      <c r="D154" s="26">
        <v>5</v>
      </c>
      <c r="E154" s="27">
        <v>35</v>
      </c>
      <c r="F154" s="27">
        <v>267</v>
      </c>
      <c r="G154" s="28">
        <v>2896744.2025</v>
      </c>
      <c r="H154" s="26">
        <v>6</v>
      </c>
      <c r="I154" s="27">
        <v>79</v>
      </c>
      <c r="J154" s="27">
        <v>67</v>
      </c>
      <c r="K154" s="28">
        <v>1143757.2674839997</v>
      </c>
      <c r="L154" s="29">
        <f t="shared" si="2"/>
        <v>1752986.9350160004</v>
      </c>
    </row>
    <row r="155" spans="2:12" ht="15">
      <c r="B155" s="24">
        <v>445</v>
      </c>
      <c r="C155" s="25" t="s">
        <v>155</v>
      </c>
      <c r="D155" s="26">
        <v>1</v>
      </c>
      <c r="E155" s="27">
        <v>15</v>
      </c>
      <c r="F155" s="27">
        <v>8</v>
      </c>
      <c r="G155" s="28">
        <v>176886.62610000002</v>
      </c>
      <c r="H155" s="26">
        <v>0</v>
      </c>
      <c r="I155" s="27">
        <v>10</v>
      </c>
      <c r="J155" s="27">
        <v>11</v>
      </c>
      <c r="K155" s="28">
        <v>171096.25079999998</v>
      </c>
      <c r="L155" s="29">
        <f t="shared" si="2"/>
        <v>5790.375300000043</v>
      </c>
    </row>
    <row r="156" spans="2:12" ht="15">
      <c r="B156" s="24">
        <v>475</v>
      </c>
      <c r="C156" s="25" t="s">
        <v>156</v>
      </c>
      <c r="D156" s="26">
        <v>0</v>
      </c>
      <c r="E156" s="27">
        <v>16</v>
      </c>
      <c r="F156" s="27">
        <v>80</v>
      </c>
      <c r="G156" s="28">
        <v>896574.2400000001</v>
      </c>
      <c r="H156" s="26">
        <v>1</v>
      </c>
      <c r="I156" s="27">
        <v>9</v>
      </c>
      <c r="J156" s="27">
        <v>15</v>
      </c>
      <c r="K156" s="28">
        <v>207918.05674000006</v>
      </c>
      <c r="L156" s="29">
        <f t="shared" si="2"/>
        <v>688656.1832600001</v>
      </c>
    </row>
    <row r="157" spans="2:12" ht="15">
      <c r="B157" s="24">
        <v>480</v>
      </c>
      <c r="C157" s="25" t="s">
        <v>157</v>
      </c>
      <c r="D157" s="26">
        <v>1</v>
      </c>
      <c r="E157" s="27">
        <v>6</v>
      </c>
      <c r="F157" s="27">
        <v>0</v>
      </c>
      <c r="G157" s="28">
        <v>41155.248100000004</v>
      </c>
      <c r="H157" s="26">
        <v>1</v>
      </c>
      <c r="I157" s="27">
        <v>3</v>
      </c>
      <c r="J157" s="27">
        <v>81</v>
      </c>
      <c r="K157" s="28">
        <v>829393.4341</v>
      </c>
      <c r="L157" s="29">
        <f t="shared" si="2"/>
        <v>-788238.186</v>
      </c>
    </row>
    <row r="158" spans="2:12" ht="15">
      <c r="B158" s="24">
        <v>481</v>
      </c>
      <c r="C158" s="25" t="s">
        <v>158</v>
      </c>
      <c r="D158" s="26">
        <v>3</v>
      </c>
      <c r="E158" s="27">
        <v>11</v>
      </c>
      <c r="F158" s="27">
        <v>19</v>
      </c>
      <c r="G158" s="28">
        <v>269159.05830000003</v>
      </c>
      <c r="H158" s="26">
        <v>3</v>
      </c>
      <c r="I158" s="27">
        <v>17</v>
      </c>
      <c r="J158" s="27">
        <v>22</v>
      </c>
      <c r="K158" s="28">
        <v>331695.11154</v>
      </c>
      <c r="L158" s="29">
        <f t="shared" si="2"/>
        <v>-62536.05323999998</v>
      </c>
    </row>
    <row r="159" spans="2:12" ht="15">
      <c r="B159" s="24">
        <v>483</v>
      </c>
      <c r="C159" s="25" t="s">
        <v>159</v>
      </c>
      <c r="D159" s="26">
        <v>0</v>
      </c>
      <c r="E159" s="27">
        <v>2</v>
      </c>
      <c r="F159" s="27">
        <v>6</v>
      </c>
      <c r="G159" s="28">
        <v>72224.03600000001</v>
      </c>
      <c r="H159" s="26">
        <v>0</v>
      </c>
      <c r="I159" s="27">
        <v>0</v>
      </c>
      <c r="J159" s="27">
        <v>0</v>
      </c>
      <c r="K159" s="28">
        <v>0</v>
      </c>
      <c r="L159" s="29">
        <f t="shared" si="2"/>
        <v>72224.03600000001</v>
      </c>
    </row>
    <row r="160" spans="2:12" ht="15">
      <c r="B160" s="24">
        <v>484</v>
      </c>
      <c r="C160" s="25" t="s">
        <v>160</v>
      </c>
      <c r="D160" s="26">
        <v>4</v>
      </c>
      <c r="E160" s="27">
        <v>21</v>
      </c>
      <c r="F160" s="27">
        <v>8</v>
      </c>
      <c r="G160" s="28">
        <v>225637.8504</v>
      </c>
      <c r="H160" s="26">
        <v>0</v>
      </c>
      <c r="I160" s="27">
        <v>12</v>
      </c>
      <c r="J160" s="27">
        <v>7</v>
      </c>
      <c r="K160" s="28">
        <v>144448.072</v>
      </c>
      <c r="L160" s="29">
        <f t="shared" si="2"/>
        <v>81189.77840000001</v>
      </c>
    </row>
    <row r="161" spans="2:12" ht="15">
      <c r="B161" s="24">
        <v>489</v>
      </c>
      <c r="C161" s="25" t="s">
        <v>161</v>
      </c>
      <c r="D161" s="26">
        <v>33</v>
      </c>
      <c r="E161" s="27">
        <v>0</v>
      </c>
      <c r="F161" s="27">
        <v>0</v>
      </c>
      <c r="G161" s="28">
        <v>125333.6073</v>
      </c>
      <c r="H161" s="26">
        <v>0</v>
      </c>
      <c r="I161" s="27">
        <v>117</v>
      </c>
      <c r="J161" s="27">
        <v>75</v>
      </c>
      <c r="K161" s="28">
        <v>1475611.77</v>
      </c>
      <c r="L161" s="29">
        <f t="shared" si="2"/>
        <v>-1350278.1627</v>
      </c>
    </row>
    <row r="162" spans="2:12" ht="15">
      <c r="B162" s="24">
        <v>491</v>
      </c>
      <c r="C162" s="25" t="s">
        <v>162</v>
      </c>
      <c r="D162" s="26">
        <v>4</v>
      </c>
      <c r="E162" s="27">
        <v>64</v>
      </c>
      <c r="F162" s="27">
        <v>36</v>
      </c>
      <c r="G162" s="28">
        <v>772299.0883999998</v>
      </c>
      <c r="H162" s="26">
        <v>0</v>
      </c>
      <c r="I162" s="27">
        <v>37</v>
      </c>
      <c r="J162" s="27">
        <v>50</v>
      </c>
      <c r="K162" s="28">
        <v>710161.5126000001</v>
      </c>
      <c r="L162" s="29">
        <f t="shared" si="2"/>
        <v>62137.57579999964</v>
      </c>
    </row>
    <row r="163" spans="2:12" ht="15">
      <c r="B163" s="24">
        <v>494</v>
      </c>
      <c r="C163" s="25" t="s">
        <v>163</v>
      </c>
      <c r="D163" s="26">
        <v>1</v>
      </c>
      <c r="E163" s="27">
        <v>10</v>
      </c>
      <c r="F163" s="27">
        <v>31</v>
      </c>
      <c r="G163" s="28">
        <v>374880.10409999994</v>
      </c>
      <c r="H163" s="26">
        <v>0</v>
      </c>
      <c r="I163" s="27">
        <v>5</v>
      </c>
      <c r="J163" s="27">
        <v>2</v>
      </c>
      <c r="K163" s="28">
        <v>49710.060639999996</v>
      </c>
      <c r="L163" s="29">
        <f t="shared" si="2"/>
        <v>325170.04345999996</v>
      </c>
    </row>
    <row r="164" spans="2:12" ht="15">
      <c r="B164" s="24">
        <v>495</v>
      </c>
      <c r="C164" s="25" t="s">
        <v>164</v>
      </c>
      <c r="D164" s="26">
        <v>0</v>
      </c>
      <c r="E164" s="27">
        <v>3</v>
      </c>
      <c r="F164" s="27">
        <v>2</v>
      </c>
      <c r="G164" s="28">
        <v>38602.502</v>
      </c>
      <c r="H164" s="26">
        <v>1</v>
      </c>
      <c r="I164" s="27">
        <v>2</v>
      </c>
      <c r="J164" s="27">
        <v>2</v>
      </c>
      <c r="K164" s="28">
        <v>36174.2801</v>
      </c>
      <c r="L164" s="29">
        <f t="shared" si="2"/>
        <v>2428.221899999997</v>
      </c>
    </row>
    <row r="165" spans="2:12" ht="15">
      <c r="B165" s="24">
        <v>498</v>
      </c>
      <c r="C165" s="25" t="s">
        <v>165</v>
      </c>
      <c r="D165" s="26">
        <v>1</v>
      </c>
      <c r="E165" s="27">
        <v>6</v>
      </c>
      <c r="F165" s="27">
        <v>5</v>
      </c>
      <c r="G165" s="28">
        <v>90964.92810000002</v>
      </c>
      <c r="H165" s="26">
        <v>1</v>
      </c>
      <c r="I165" s="27">
        <v>3</v>
      </c>
      <c r="J165" s="27">
        <v>3</v>
      </c>
      <c r="K165" s="28">
        <v>52362.426100000004</v>
      </c>
      <c r="L165" s="29">
        <f t="shared" si="2"/>
        <v>38602.502000000015</v>
      </c>
    </row>
    <row r="166" spans="2:12" ht="15">
      <c r="B166" s="24">
        <v>499</v>
      </c>
      <c r="C166" s="25" t="s">
        <v>166</v>
      </c>
      <c r="D166" s="26">
        <v>2</v>
      </c>
      <c r="E166" s="27">
        <v>26</v>
      </c>
      <c r="F166" s="27">
        <v>20</v>
      </c>
      <c r="G166" s="28">
        <v>368716.15619999997</v>
      </c>
      <c r="H166" s="26">
        <v>1</v>
      </c>
      <c r="I166" s="27">
        <v>37</v>
      </c>
      <c r="J166" s="27">
        <v>38</v>
      </c>
      <c r="K166" s="28">
        <v>598973.85442</v>
      </c>
      <c r="L166" s="29">
        <f t="shared" si="2"/>
        <v>-230257.69822000002</v>
      </c>
    </row>
    <row r="167" spans="2:12" ht="15">
      <c r="B167" s="24">
        <v>500</v>
      </c>
      <c r="C167" s="25" t="s">
        <v>167</v>
      </c>
      <c r="D167" s="26">
        <v>5</v>
      </c>
      <c r="E167" s="27">
        <v>4</v>
      </c>
      <c r="F167" s="27">
        <v>15</v>
      </c>
      <c r="G167" s="28">
        <v>193323.82050000003</v>
      </c>
      <c r="H167" s="26">
        <v>0</v>
      </c>
      <c r="I167" s="27">
        <v>25</v>
      </c>
      <c r="J167" s="27">
        <v>21</v>
      </c>
      <c r="K167" s="28">
        <v>350959.00528</v>
      </c>
      <c r="L167" s="29">
        <f t="shared" si="2"/>
        <v>-157635.18477999995</v>
      </c>
    </row>
    <row r="168" spans="2:12" ht="15">
      <c r="B168" s="24">
        <v>503</v>
      </c>
      <c r="C168" s="25" t="s">
        <v>168</v>
      </c>
      <c r="D168" s="26">
        <v>0</v>
      </c>
      <c r="E168" s="27">
        <v>9</v>
      </c>
      <c r="F168" s="27">
        <v>14</v>
      </c>
      <c r="G168" s="28">
        <v>195502.994</v>
      </c>
      <c r="H168" s="26">
        <v>0</v>
      </c>
      <c r="I168" s="27">
        <v>9</v>
      </c>
      <c r="J168" s="27">
        <v>10</v>
      </c>
      <c r="K168" s="28">
        <v>155655.25</v>
      </c>
      <c r="L168" s="29">
        <f t="shared" si="2"/>
        <v>39847.744000000006</v>
      </c>
    </row>
    <row r="169" spans="2:12" ht="15">
      <c r="B169" s="24">
        <v>504</v>
      </c>
      <c r="C169" s="25" t="s">
        <v>169</v>
      </c>
      <c r="D169" s="26">
        <v>1</v>
      </c>
      <c r="E169" s="27">
        <v>6</v>
      </c>
      <c r="F169" s="27">
        <v>0</v>
      </c>
      <c r="G169" s="28">
        <v>41155.248100000004</v>
      </c>
      <c r="H169" s="26">
        <v>2</v>
      </c>
      <c r="I169" s="27">
        <v>20</v>
      </c>
      <c r="J169" s="27">
        <v>64</v>
      </c>
      <c r="K169" s="28">
        <v>767517.35912</v>
      </c>
      <c r="L169" s="29">
        <f t="shared" si="2"/>
        <v>-726362.1110200001</v>
      </c>
    </row>
    <row r="170" spans="2:12" ht="15">
      <c r="B170" s="24">
        <v>505</v>
      </c>
      <c r="C170" s="25" t="s">
        <v>170</v>
      </c>
      <c r="D170" s="26">
        <v>3</v>
      </c>
      <c r="E170" s="27">
        <v>47</v>
      </c>
      <c r="F170" s="27">
        <v>48</v>
      </c>
      <c r="G170" s="28">
        <v>782198.7623</v>
      </c>
      <c r="H170" s="26">
        <v>5</v>
      </c>
      <c r="I170" s="27">
        <v>31</v>
      </c>
      <c r="J170" s="27">
        <v>47</v>
      </c>
      <c r="K170" s="28">
        <v>673190.2776200001</v>
      </c>
      <c r="L170" s="29">
        <f t="shared" si="2"/>
        <v>109008.48467999988</v>
      </c>
    </row>
    <row r="171" spans="2:12" ht="15">
      <c r="B171" s="24">
        <v>507</v>
      </c>
      <c r="C171" s="25" t="s">
        <v>171</v>
      </c>
      <c r="D171" s="26">
        <v>2</v>
      </c>
      <c r="E171" s="27">
        <v>11</v>
      </c>
      <c r="F171" s="27">
        <v>25</v>
      </c>
      <c r="G171" s="28">
        <v>325132.6862</v>
      </c>
      <c r="H171" s="26">
        <v>0</v>
      </c>
      <c r="I171" s="27">
        <v>4</v>
      </c>
      <c r="J171" s="27">
        <v>4</v>
      </c>
      <c r="K171" s="28">
        <v>63557.151679999995</v>
      </c>
      <c r="L171" s="29">
        <f t="shared" si="2"/>
        <v>261575.53452</v>
      </c>
    </row>
    <row r="172" spans="2:12" ht="15">
      <c r="B172" s="24">
        <v>508</v>
      </c>
      <c r="C172" s="25" t="s">
        <v>172</v>
      </c>
      <c r="D172" s="26">
        <v>3</v>
      </c>
      <c r="E172" s="27">
        <v>17</v>
      </c>
      <c r="F172" s="27">
        <v>15</v>
      </c>
      <c r="G172" s="28">
        <v>266668.5743</v>
      </c>
      <c r="H172" s="26">
        <v>0</v>
      </c>
      <c r="I172" s="27">
        <v>7</v>
      </c>
      <c r="J172" s="27">
        <v>9</v>
      </c>
      <c r="K172" s="28">
        <v>133240.89400000003</v>
      </c>
      <c r="L172" s="29">
        <f t="shared" si="2"/>
        <v>133427.68029999995</v>
      </c>
    </row>
    <row r="173" spans="2:12" ht="15">
      <c r="B173" s="24">
        <v>529</v>
      </c>
      <c r="C173" s="25" t="s">
        <v>173</v>
      </c>
      <c r="D173" s="26">
        <v>1</v>
      </c>
      <c r="E173" s="27">
        <v>25</v>
      </c>
      <c r="F173" s="27">
        <v>35</v>
      </c>
      <c r="G173" s="28">
        <v>508120.9981</v>
      </c>
      <c r="H173" s="26">
        <v>2</v>
      </c>
      <c r="I173" s="27">
        <v>20</v>
      </c>
      <c r="J173" s="27">
        <v>38</v>
      </c>
      <c r="K173" s="28">
        <v>507386.30532</v>
      </c>
      <c r="L173" s="29">
        <f t="shared" si="2"/>
        <v>734.6927800000412</v>
      </c>
    </row>
    <row r="174" spans="2:12" ht="15">
      <c r="B174" s="24">
        <v>531</v>
      </c>
      <c r="C174" s="25" t="s">
        <v>174</v>
      </c>
      <c r="D174" s="26">
        <v>1</v>
      </c>
      <c r="E174" s="27">
        <v>13</v>
      </c>
      <c r="F174" s="27">
        <v>4</v>
      </c>
      <c r="G174" s="28">
        <v>124586.4621</v>
      </c>
      <c r="H174" s="26">
        <v>1</v>
      </c>
      <c r="I174" s="27">
        <v>8</v>
      </c>
      <c r="J174" s="27">
        <v>14</v>
      </c>
      <c r="K174" s="28">
        <v>187841.01997400005</v>
      </c>
      <c r="L174" s="29">
        <f t="shared" si="2"/>
        <v>-63254.55787400005</v>
      </c>
    </row>
    <row r="175" spans="2:12" ht="15">
      <c r="B175" s="24">
        <v>532</v>
      </c>
      <c r="C175" s="25" t="s">
        <v>175</v>
      </c>
      <c r="D175" s="26">
        <v>1</v>
      </c>
      <c r="E175" s="27">
        <v>25</v>
      </c>
      <c r="F175" s="27">
        <v>42</v>
      </c>
      <c r="G175" s="28">
        <v>577854.5501</v>
      </c>
      <c r="H175" s="26">
        <v>4</v>
      </c>
      <c r="I175" s="27">
        <v>26</v>
      </c>
      <c r="J175" s="27">
        <v>65</v>
      </c>
      <c r="K175" s="28">
        <v>806962.889954</v>
      </c>
      <c r="L175" s="29">
        <f t="shared" si="2"/>
        <v>-229108.33985400002</v>
      </c>
    </row>
    <row r="176" spans="2:12" ht="15">
      <c r="B176" s="24">
        <v>535</v>
      </c>
      <c r="C176" s="25" t="s">
        <v>176</v>
      </c>
      <c r="D176" s="26">
        <v>3</v>
      </c>
      <c r="E176" s="27">
        <v>13</v>
      </c>
      <c r="F176" s="27">
        <v>4</v>
      </c>
      <c r="G176" s="28">
        <v>132182.4383</v>
      </c>
      <c r="H176" s="26">
        <v>4</v>
      </c>
      <c r="I176" s="27">
        <v>15</v>
      </c>
      <c r="J176" s="27">
        <v>6</v>
      </c>
      <c r="K176" s="28">
        <v>167759.00224000003</v>
      </c>
      <c r="L176" s="29">
        <f t="shared" si="2"/>
        <v>-35576.56394000002</v>
      </c>
    </row>
    <row r="177" spans="2:12" ht="15">
      <c r="B177" s="24">
        <v>536</v>
      </c>
      <c r="C177" s="25" t="s">
        <v>177</v>
      </c>
      <c r="D177" s="26">
        <v>4</v>
      </c>
      <c r="E177" s="27">
        <v>26</v>
      </c>
      <c r="F177" s="27">
        <v>24</v>
      </c>
      <c r="G177" s="28">
        <v>416159.87640000007</v>
      </c>
      <c r="H177" s="26">
        <v>13</v>
      </c>
      <c r="I177" s="27">
        <v>87</v>
      </c>
      <c r="J177" s="27">
        <v>46</v>
      </c>
      <c r="K177" s="28">
        <v>1032783.7909279999</v>
      </c>
      <c r="L177" s="29">
        <f t="shared" si="2"/>
        <v>-616623.9145279998</v>
      </c>
    </row>
    <row r="178" spans="2:12" ht="15">
      <c r="B178" s="24">
        <v>538</v>
      </c>
      <c r="C178" s="25" t="s">
        <v>178</v>
      </c>
      <c r="D178" s="26">
        <v>1</v>
      </c>
      <c r="E178" s="27">
        <v>2</v>
      </c>
      <c r="F178" s="27">
        <v>3</v>
      </c>
      <c r="G178" s="28">
        <v>46136.216100000005</v>
      </c>
      <c r="H178" s="26">
        <v>1</v>
      </c>
      <c r="I178" s="27">
        <v>7</v>
      </c>
      <c r="J178" s="27">
        <v>10</v>
      </c>
      <c r="K178" s="28">
        <v>145431.81318000003</v>
      </c>
      <c r="L178" s="29">
        <f t="shared" si="2"/>
        <v>-99295.59708000002</v>
      </c>
    </row>
    <row r="179" spans="2:12" ht="15">
      <c r="B179" s="24">
        <v>541</v>
      </c>
      <c r="C179" s="25" t="s">
        <v>179</v>
      </c>
      <c r="D179" s="26">
        <v>1</v>
      </c>
      <c r="E179" s="27">
        <v>1</v>
      </c>
      <c r="F179" s="27">
        <v>2</v>
      </c>
      <c r="G179" s="28">
        <v>29948.0701</v>
      </c>
      <c r="H179" s="26">
        <v>0</v>
      </c>
      <c r="I179" s="27">
        <v>5</v>
      </c>
      <c r="J179" s="27">
        <v>9</v>
      </c>
      <c r="K179" s="28">
        <v>120788.47400000002</v>
      </c>
      <c r="L179" s="29">
        <f t="shared" si="2"/>
        <v>-90840.40390000002</v>
      </c>
    </row>
    <row r="180" spans="2:12" ht="15">
      <c r="B180" s="24">
        <v>543</v>
      </c>
      <c r="C180" s="25" t="s">
        <v>180</v>
      </c>
      <c r="D180" s="26">
        <v>2</v>
      </c>
      <c r="E180" s="27">
        <v>18</v>
      </c>
      <c r="F180" s="27">
        <v>26</v>
      </c>
      <c r="G180" s="28">
        <v>378678.0922000001</v>
      </c>
      <c r="H180" s="26">
        <v>2</v>
      </c>
      <c r="I180" s="27">
        <v>37</v>
      </c>
      <c r="J180" s="27">
        <v>66</v>
      </c>
      <c r="K180" s="28">
        <v>880809.4762800002</v>
      </c>
      <c r="L180" s="29">
        <f t="shared" si="2"/>
        <v>-502131.3840800001</v>
      </c>
    </row>
    <row r="181" spans="2:12" ht="15">
      <c r="B181" s="24">
        <v>545</v>
      </c>
      <c r="C181" s="25" t="s">
        <v>181</v>
      </c>
      <c r="D181" s="26">
        <v>1</v>
      </c>
      <c r="E181" s="27">
        <v>3</v>
      </c>
      <c r="F181" s="27">
        <v>19</v>
      </c>
      <c r="G181" s="28">
        <v>211753.4021</v>
      </c>
      <c r="H181" s="26">
        <v>1</v>
      </c>
      <c r="I181" s="27">
        <v>16</v>
      </c>
      <c r="J181" s="27">
        <v>4</v>
      </c>
      <c r="K181" s="28">
        <v>142667.37594</v>
      </c>
      <c r="L181" s="29">
        <f t="shared" si="2"/>
        <v>69086.02616000001</v>
      </c>
    </row>
    <row r="182" spans="2:12" ht="15">
      <c r="B182" s="24">
        <v>560</v>
      </c>
      <c r="C182" s="25" t="s">
        <v>182</v>
      </c>
      <c r="D182" s="26">
        <v>3</v>
      </c>
      <c r="E182" s="27">
        <v>28</v>
      </c>
      <c r="F182" s="27">
        <v>70</v>
      </c>
      <c r="G182" s="28">
        <v>883063.3642999999</v>
      </c>
      <c r="H182" s="26">
        <v>2</v>
      </c>
      <c r="I182" s="27">
        <v>31</v>
      </c>
      <c r="J182" s="27">
        <v>79</v>
      </c>
      <c r="K182" s="28">
        <v>973103.077594</v>
      </c>
      <c r="L182" s="29">
        <f t="shared" si="2"/>
        <v>-90039.71329400013</v>
      </c>
    </row>
    <row r="183" spans="2:12" ht="15">
      <c r="B183" s="24">
        <v>561</v>
      </c>
      <c r="C183" s="25" t="s">
        <v>183</v>
      </c>
      <c r="D183" s="26">
        <v>0</v>
      </c>
      <c r="E183" s="27">
        <v>3</v>
      </c>
      <c r="F183" s="27">
        <v>0</v>
      </c>
      <c r="G183" s="28">
        <v>18678.63</v>
      </c>
      <c r="H183" s="26">
        <v>0</v>
      </c>
      <c r="I183" s="27">
        <v>4</v>
      </c>
      <c r="J183" s="27">
        <v>61</v>
      </c>
      <c r="K183" s="28">
        <v>632582.9360000001</v>
      </c>
      <c r="L183" s="29">
        <f t="shared" si="2"/>
        <v>-613904.3060000001</v>
      </c>
    </row>
    <row r="184" spans="2:12" ht="15">
      <c r="B184" s="24">
        <v>562</v>
      </c>
      <c r="C184" s="25" t="s">
        <v>184</v>
      </c>
      <c r="D184" s="26">
        <v>0</v>
      </c>
      <c r="E184" s="27">
        <v>8</v>
      </c>
      <c r="F184" s="27">
        <v>17</v>
      </c>
      <c r="G184" s="28">
        <v>219162.592</v>
      </c>
      <c r="H184" s="26">
        <v>2</v>
      </c>
      <c r="I184" s="27">
        <v>24</v>
      </c>
      <c r="J184" s="27">
        <v>15</v>
      </c>
      <c r="K184" s="28">
        <v>302942.47376</v>
      </c>
      <c r="L184" s="29">
        <f t="shared" si="2"/>
        <v>-83779.88176000002</v>
      </c>
    </row>
    <row r="185" spans="2:12" ht="15">
      <c r="B185" s="24">
        <v>563</v>
      </c>
      <c r="C185" s="25" t="s">
        <v>185</v>
      </c>
      <c r="D185" s="26">
        <v>3</v>
      </c>
      <c r="E185" s="27">
        <v>12</v>
      </c>
      <c r="F185" s="27">
        <v>10</v>
      </c>
      <c r="G185" s="28">
        <v>185727.8443</v>
      </c>
      <c r="H185" s="26">
        <v>0</v>
      </c>
      <c r="I185" s="27">
        <v>5</v>
      </c>
      <c r="J185" s="27">
        <v>8</v>
      </c>
      <c r="K185" s="28">
        <v>109481.67664</v>
      </c>
      <c r="L185" s="29">
        <f t="shared" si="2"/>
        <v>76246.16765999999</v>
      </c>
    </row>
    <row r="186" spans="2:12" ht="15">
      <c r="B186" s="24">
        <v>564</v>
      </c>
      <c r="C186" s="25" t="s">
        <v>186</v>
      </c>
      <c r="D186" s="26">
        <v>11</v>
      </c>
      <c r="E186" s="27">
        <v>41</v>
      </c>
      <c r="F186" s="27">
        <v>77</v>
      </c>
      <c r="G186" s="28">
        <v>1064121.5510999998</v>
      </c>
      <c r="H186" s="26">
        <v>66</v>
      </c>
      <c r="I186" s="27">
        <v>934</v>
      </c>
      <c r="J186" s="27">
        <v>427</v>
      </c>
      <c r="K186" s="28">
        <v>9766701.978271998</v>
      </c>
      <c r="L186" s="29">
        <f t="shared" si="2"/>
        <v>-8702580.427171998</v>
      </c>
    </row>
    <row r="187" spans="2:12" ht="15">
      <c r="B187" s="24">
        <v>576</v>
      </c>
      <c r="C187" s="25" t="s">
        <v>187</v>
      </c>
      <c r="D187" s="26">
        <v>0</v>
      </c>
      <c r="E187" s="27">
        <v>3</v>
      </c>
      <c r="F187" s="27">
        <v>1</v>
      </c>
      <c r="G187" s="28">
        <v>28640.566</v>
      </c>
      <c r="H187" s="26">
        <v>0</v>
      </c>
      <c r="I187" s="27">
        <v>5</v>
      </c>
      <c r="J187" s="27">
        <v>4</v>
      </c>
      <c r="K187" s="28">
        <v>70978.794</v>
      </c>
      <c r="L187" s="29">
        <f t="shared" si="2"/>
        <v>-42338.227999999996</v>
      </c>
    </row>
    <row r="188" spans="2:12" ht="15">
      <c r="B188" s="24">
        <v>577</v>
      </c>
      <c r="C188" s="25" t="s">
        <v>188</v>
      </c>
      <c r="D188" s="26">
        <v>1</v>
      </c>
      <c r="E188" s="27">
        <v>16</v>
      </c>
      <c r="F188" s="27">
        <v>15</v>
      </c>
      <c r="G188" s="28">
        <v>252846.38809999998</v>
      </c>
      <c r="H188" s="26">
        <v>1</v>
      </c>
      <c r="I188" s="27">
        <v>15</v>
      </c>
      <c r="J188" s="27">
        <v>22</v>
      </c>
      <c r="K188" s="28">
        <v>312468.57506</v>
      </c>
      <c r="L188" s="29">
        <f t="shared" si="2"/>
        <v>-59622.18696000002</v>
      </c>
    </row>
    <row r="189" spans="2:12" ht="15">
      <c r="B189" s="24">
        <v>578</v>
      </c>
      <c r="C189" s="25" t="s">
        <v>189</v>
      </c>
      <c r="D189" s="26">
        <v>1</v>
      </c>
      <c r="E189" s="27">
        <v>4</v>
      </c>
      <c r="F189" s="27">
        <v>2</v>
      </c>
      <c r="G189" s="28">
        <v>48626.7001</v>
      </c>
      <c r="H189" s="26">
        <v>0</v>
      </c>
      <c r="I189" s="27">
        <v>1</v>
      </c>
      <c r="J189" s="27">
        <v>4</v>
      </c>
      <c r="K189" s="28">
        <v>46073.954000000005</v>
      </c>
      <c r="L189" s="29">
        <f t="shared" si="2"/>
        <v>2552.7460999999967</v>
      </c>
    </row>
    <row r="190" spans="2:12" ht="15">
      <c r="B190" s="24">
        <v>580</v>
      </c>
      <c r="C190" s="25" t="s">
        <v>190</v>
      </c>
      <c r="D190" s="26">
        <v>2</v>
      </c>
      <c r="E190" s="27">
        <v>13</v>
      </c>
      <c r="F190" s="27">
        <v>5</v>
      </c>
      <c r="G190" s="28">
        <v>138346.3862</v>
      </c>
      <c r="H190" s="26">
        <v>1</v>
      </c>
      <c r="I190" s="27">
        <v>18</v>
      </c>
      <c r="J190" s="27">
        <v>16</v>
      </c>
      <c r="K190" s="28">
        <v>274663.02793999994</v>
      </c>
      <c r="L190" s="29">
        <f t="shared" si="2"/>
        <v>-136316.64173999993</v>
      </c>
    </row>
    <row r="191" spans="2:12" ht="15">
      <c r="B191" s="24">
        <v>581</v>
      </c>
      <c r="C191" s="25" t="s">
        <v>191</v>
      </c>
      <c r="D191" s="26">
        <v>2</v>
      </c>
      <c r="E191" s="27">
        <v>12</v>
      </c>
      <c r="F191" s="27">
        <v>9</v>
      </c>
      <c r="G191" s="28">
        <v>171967.9202</v>
      </c>
      <c r="H191" s="26">
        <v>2</v>
      </c>
      <c r="I191" s="27">
        <v>5</v>
      </c>
      <c r="J191" s="27">
        <v>9</v>
      </c>
      <c r="K191" s="28">
        <v>127786.73404000001</v>
      </c>
      <c r="L191" s="29">
        <f t="shared" si="2"/>
        <v>44181.18615999998</v>
      </c>
    </row>
    <row r="192" spans="2:12" ht="15">
      <c r="B192" s="24">
        <v>583</v>
      </c>
      <c r="C192" s="25" t="s">
        <v>192</v>
      </c>
      <c r="D192" s="26">
        <v>0</v>
      </c>
      <c r="E192" s="27">
        <v>9</v>
      </c>
      <c r="F192" s="27">
        <v>0</v>
      </c>
      <c r="G192" s="28">
        <v>56035.89</v>
      </c>
      <c r="H192" s="26">
        <v>0</v>
      </c>
      <c r="I192" s="27">
        <v>0</v>
      </c>
      <c r="J192" s="27">
        <v>0</v>
      </c>
      <c r="K192" s="28">
        <v>0</v>
      </c>
      <c r="L192" s="29">
        <f t="shared" si="2"/>
        <v>56035.89</v>
      </c>
    </row>
    <row r="193" spans="2:12" ht="15">
      <c r="B193" s="24">
        <v>584</v>
      </c>
      <c r="C193" s="25" t="s">
        <v>193</v>
      </c>
      <c r="D193" s="26">
        <v>0</v>
      </c>
      <c r="E193" s="27">
        <v>4</v>
      </c>
      <c r="F193" s="27">
        <v>1</v>
      </c>
      <c r="G193" s="28">
        <v>34866.776</v>
      </c>
      <c r="H193" s="26">
        <v>0</v>
      </c>
      <c r="I193" s="27">
        <v>0</v>
      </c>
      <c r="J193" s="27">
        <v>2</v>
      </c>
      <c r="K193" s="28">
        <v>19326.15584</v>
      </c>
      <c r="L193" s="29">
        <f t="shared" si="2"/>
        <v>15540.620159999999</v>
      </c>
    </row>
    <row r="194" spans="2:12" ht="15">
      <c r="B194" s="24">
        <v>588</v>
      </c>
      <c r="C194" s="25" t="s">
        <v>194</v>
      </c>
      <c r="D194" s="26">
        <v>0</v>
      </c>
      <c r="E194" s="27">
        <v>2</v>
      </c>
      <c r="F194" s="27">
        <v>1</v>
      </c>
      <c r="G194" s="28">
        <v>22414.356</v>
      </c>
      <c r="H194" s="26">
        <v>0</v>
      </c>
      <c r="I194" s="27">
        <v>1</v>
      </c>
      <c r="J194" s="27">
        <v>5</v>
      </c>
      <c r="K194" s="28">
        <v>56035.89000000001</v>
      </c>
      <c r="L194" s="29">
        <f t="shared" si="2"/>
        <v>-33621.53400000001</v>
      </c>
    </row>
    <row r="195" spans="2:12" ht="15">
      <c r="B195" s="24">
        <v>592</v>
      </c>
      <c r="C195" s="25" t="s">
        <v>195</v>
      </c>
      <c r="D195" s="26">
        <v>1</v>
      </c>
      <c r="E195" s="27">
        <v>8</v>
      </c>
      <c r="F195" s="27">
        <v>3</v>
      </c>
      <c r="G195" s="28">
        <v>83493.4761</v>
      </c>
      <c r="H195" s="26">
        <v>0</v>
      </c>
      <c r="I195" s="27">
        <v>1</v>
      </c>
      <c r="J195" s="27">
        <v>0</v>
      </c>
      <c r="K195" s="28">
        <v>5852.6374</v>
      </c>
      <c r="L195" s="29">
        <f t="shared" si="2"/>
        <v>77640.8387</v>
      </c>
    </row>
    <row r="196" spans="2:12" ht="15">
      <c r="B196" s="24">
        <v>593</v>
      </c>
      <c r="C196" s="25" t="s">
        <v>196</v>
      </c>
      <c r="D196" s="26">
        <v>2</v>
      </c>
      <c r="E196" s="27">
        <v>14</v>
      </c>
      <c r="F196" s="27">
        <v>9</v>
      </c>
      <c r="G196" s="28">
        <v>184420.34019999998</v>
      </c>
      <c r="H196" s="26">
        <v>4</v>
      </c>
      <c r="I196" s="27">
        <v>20</v>
      </c>
      <c r="J196" s="27">
        <v>22</v>
      </c>
      <c r="K196" s="28">
        <v>352524.274474</v>
      </c>
      <c r="L196" s="29">
        <f t="shared" si="2"/>
        <v>-168103.934274</v>
      </c>
    </row>
    <row r="197" spans="2:12" ht="15">
      <c r="B197" s="24">
        <v>595</v>
      </c>
      <c r="C197" s="25" t="s">
        <v>197</v>
      </c>
      <c r="D197" s="26">
        <v>1</v>
      </c>
      <c r="E197" s="27">
        <v>10</v>
      </c>
      <c r="F197" s="27">
        <v>1</v>
      </c>
      <c r="G197" s="28">
        <v>76022.02410000001</v>
      </c>
      <c r="H197" s="26">
        <v>1</v>
      </c>
      <c r="I197" s="27">
        <v>2</v>
      </c>
      <c r="J197" s="27">
        <v>3</v>
      </c>
      <c r="K197" s="28">
        <v>46136.216100000005</v>
      </c>
      <c r="L197" s="29">
        <f t="shared" si="2"/>
        <v>29885.808000000005</v>
      </c>
    </row>
    <row r="198" spans="2:12" ht="15">
      <c r="B198" s="24">
        <v>598</v>
      </c>
      <c r="C198" s="25" t="s">
        <v>198</v>
      </c>
      <c r="D198" s="26">
        <v>8</v>
      </c>
      <c r="E198" s="27">
        <v>33</v>
      </c>
      <c r="F198" s="27">
        <v>54</v>
      </c>
      <c r="G198" s="28">
        <v>773793.3788000001</v>
      </c>
      <c r="H198" s="26">
        <v>2</v>
      </c>
      <c r="I198" s="27">
        <v>6</v>
      </c>
      <c r="J198" s="27">
        <v>10</v>
      </c>
      <c r="K198" s="28">
        <v>143974.88004000005</v>
      </c>
      <c r="L198" s="29">
        <f t="shared" si="2"/>
        <v>629818.49876</v>
      </c>
    </row>
    <row r="199" spans="2:12" ht="15">
      <c r="B199" s="24">
        <v>599</v>
      </c>
      <c r="C199" s="25" t="s">
        <v>199</v>
      </c>
      <c r="D199" s="26">
        <v>2</v>
      </c>
      <c r="E199" s="27">
        <v>2</v>
      </c>
      <c r="F199" s="27">
        <v>5</v>
      </c>
      <c r="G199" s="28">
        <v>69858.07620000001</v>
      </c>
      <c r="H199" s="26">
        <v>6</v>
      </c>
      <c r="I199" s="27">
        <v>10</v>
      </c>
      <c r="J199" s="27">
        <v>29</v>
      </c>
      <c r="K199" s="28">
        <v>373348.4564400001</v>
      </c>
      <c r="L199" s="29">
        <f t="shared" si="2"/>
        <v>-303490.3802400001</v>
      </c>
    </row>
    <row r="200" spans="2:12" ht="15">
      <c r="B200" s="24">
        <v>601</v>
      </c>
      <c r="C200" s="25" t="s">
        <v>200</v>
      </c>
      <c r="D200" s="26">
        <v>49</v>
      </c>
      <c r="E200" s="27">
        <v>372</v>
      </c>
      <c r="F200" s="27">
        <v>223</v>
      </c>
      <c r="G200" s="28">
        <v>4723763.264900001</v>
      </c>
      <c r="H200" s="26">
        <v>0</v>
      </c>
      <c r="I200" s="27">
        <v>6</v>
      </c>
      <c r="J200" s="27">
        <v>2</v>
      </c>
      <c r="K200" s="28">
        <v>56309.843239999995</v>
      </c>
      <c r="L200" s="29">
        <f t="shared" si="2"/>
        <v>4667453.42166</v>
      </c>
    </row>
    <row r="201" spans="2:12" ht="15">
      <c r="B201" s="24">
        <v>604</v>
      </c>
      <c r="C201" s="25" t="s">
        <v>201</v>
      </c>
      <c r="D201" s="26">
        <v>4</v>
      </c>
      <c r="E201" s="27">
        <v>12</v>
      </c>
      <c r="F201" s="27">
        <v>7</v>
      </c>
      <c r="G201" s="28">
        <v>159640.0244</v>
      </c>
      <c r="H201" s="26">
        <v>4</v>
      </c>
      <c r="I201" s="27">
        <v>55</v>
      </c>
      <c r="J201" s="27">
        <v>47</v>
      </c>
      <c r="K201" s="28">
        <v>815604.8694340001</v>
      </c>
      <c r="L201" s="29">
        <f t="shared" si="2"/>
        <v>-655964.8450340001</v>
      </c>
    </row>
    <row r="202" spans="2:12" ht="15">
      <c r="B202" s="24">
        <v>607</v>
      </c>
      <c r="C202" s="25" t="s">
        <v>202</v>
      </c>
      <c r="D202" s="26">
        <v>0</v>
      </c>
      <c r="E202" s="27">
        <v>0</v>
      </c>
      <c r="F202" s="27">
        <v>0</v>
      </c>
      <c r="G202" s="28">
        <v>0</v>
      </c>
      <c r="H202" s="26">
        <v>1</v>
      </c>
      <c r="I202" s="27">
        <v>4</v>
      </c>
      <c r="J202" s="27">
        <v>4</v>
      </c>
      <c r="K202" s="28">
        <v>66234.42198000001</v>
      </c>
      <c r="L202" s="29">
        <f aca="true" t="shared" si="3" ref="L202:L265">G202-K202</f>
        <v>-66234.42198000001</v>
      </c>
    </row>
    <row r="203" spans="2:12" ht="15">
      <c r="B203" s="24">
        <v>608</v>
      </c>
      <c r="C203" s="25" t="s">
        <v>203</v>
      </c>
      <c r="D203" s="26">
        <v>1</v>
      </c>
      <c r="E203" s="27">
        <v>7</v>
      </c>
      <c r="F203" s="27">
        <v>2</v>
      </c>
      <c r="G203" s="28">
        <v>67305.3301</v>
      </c>
      <c r="H203" s="26">
        <v>0</v>
      </c>
      <c r="I203" s="27">
        <v>8</v>
      </c>
      <c r="J203" s="27">
        <v>6</v>
      </c>
      <c r="K203" s="28">
        <v>109207.72340000002</v>
      </c>
      <c r="L203" s="29">
        <f t="shared" si="3"/>
        <v>-41902.39330000001</v>
      </c>
    </row>
    <row r="204" spans="2:12" ht="15">
      <c r="B204" s="24">
        <v>609</v>
      </c>
      <c r="C204" s="25" t="s">
        <v>204</v>
      </c>
      <c r="D204" s="26">
        <v>3</v>
      </c>
      <c r="E204" s="27">
        <v>51</v>
      </c>
      <c r="F204" s="27">
        <v>123</v>
      </c>
      <c r="G204" s="28">
        <v>1554248.8022999996</v>
      </c>
      <c r="H204" s="26">
        <v>36</v>
      </c>
      <c r="I204" s="27">
        <v>351</v>
      </c>
      <c r="J204" s="27">
        <v>162</v>
      </c>
      <c r="K204" s="28">
        <v>3748759.948014</v>
      </c>
      <c r="L204" s="29">
        <f t="shared" si="3"/>
        <v>-2194511.1457140003</v>
      </c>
    </row>
    <row r="205" spans="2:12" ht="15">
      <c r="B205" s="24">
        <v>611</v>
      </c>
      <c r="C205" s="25" t="s">
        <v>205</v>
      </c>
      <c r="D205" s="26">
        <v>1</v>
      </c>
      <c r="E205" s="27">
        <v>7</v>
      </c>
      <c r="F205" s="27">
        <v>10</v>
      </c>
      <c r="G205" s="28">
        <v>147000.81810000003</v>
      </c>
      <c r="H205" s="26">
        <v>1</v>
      </c>
      <c r="I205" s="27">
        <v>15</v>
      </c>
      <c r="J205" s="27">
        <v>18</v>
      </c>
      <c r="K205" s="28">
        <v>274936.98118</v>
      </c>
      <c r="L205" s="29">
        <f t="shared" si="3"/>
        <v>-127936.16307999997</v>
      </c>
    </row>
    <row r="206" spans="2:12" ht="15">
      <c r="B206" s="24">
        <v>614</v>
      </c>
      <c r="C206" s="25" t="s">
        <v>206</v>
      </c>
      <c r="D206" s="26">
        <v>0</v>
      </c>
      <c r="E206" s="27">
        <v>3</v>
      </c>
      <c r="F206" s="27">
        <v>2</v>
      </c>
      <c r="G206" s="28">
        <v>38602.502</v>
      </c>
      <c r="H206" s="26">
        <v>2</v>
      </c>
      <c r="I206" s="27">
        <v>8</v>
      </c>
      <c r="J206" s="27">
        <v>3</v>
      </c>
      <c r="K206" s="28">
        <v>87291.4642</v>
      </c>
      <c r="L206" s="29">
        <f t="shared" si="3"/>
        <v>-48688.9622</v>
      </c>
    </row>
    <row r="207" spans="2:12" ht="15">
      <c r="B207" s="24">
        <v>615</v>
      </c>
      <c r="C207" s="25" t="s">
        <v>207</v>
      </c>
      <c r="D207" s="26">
        <v>2</v>
      </c>
      <c r="E207" s="27">
        <v>2</v>
      </c>
      <c r="F207" s="27">
        <v>5</v>
      </c>
      <c r="G207" s="28">
        <v>69858.07620000001</v>
      </c>
      <c r="H207" s="26">
        <v>0</v>
      </c>
      <c r="I207" s="27">
        <v>2</v>
      </c>
      <c r="J207" s="27">
        <v>6</v>
      </c>
      <c r="K207" s="28">
        <v>71626.31984000001</v>
      </c>
      <c r="L207" s="29">
        <f t="shared" si="3"/>
        <v>-1768.2436400000006</v>
      </c>
    </row>
    <row r="208" spans="2:12" ht="15">
      <c r="B208" s="24">
        <v>616</v>
      </c>
      <c r="C208" s="25" t="s">
        <v>208</v>
      </c>
      <c r="D208" s="26">
        <v>0</v>
      </c>
      <c r="E208" s="27">
        <v>1</v>
      </c>
      <c r="F208" s="27">
        <v>0</v>
      </c>
      <c r="G208" s="28">
        <v>6226.21</v>
      </c>
      <c r="H208" s="26">
        <v>0</v>
      </c>
      <c r="I208" s="27">
        <v>6</v>
      </c>
      <c r="J208" s="27">
        <v>99</v>
      </c>
      <c r="K208" s="28">
        <v>1023588.9240000001</v>
      </c>
      <c r="L208" s="29">
        <f t="shared" si="3"/>
        <v>-1017362.7140000002</v>
      </c>
    </row>
    <row r="209" spans="2:12" ht="15">
      <c r="B209" s="24">
        <v>619</v>
      </c>
      <c r="C209" s="25" t="s">
        <v>209</v>
      </c>
      <c r="D209" s="26">
        <v>3</v>
      </c>
      <c r="E209" s="27">
        <v>20</v>
      </c>
      <c r="F209" s="27">
        <v>14</v>
      </c>
      <c r="G209" s="28">
        <v>275385.2683</v>
      </c>
      <c r="H209" s="26">
        <v>0</v>
      </c>
      <c r="I209" s="27">
        <v>5</v>
      </c>
      <c r="J209" s="27">
        <v>4</v>
      </c>
      <c r="K209" s="28">
        <v>69783.36168</v>
      </c>
      <c r="L209" s="29">
        <f t="shared" si="3"/>
        <v>205601.90662</v>
      </c>
    </row>
    <row r="210" spans="2:12" ht="15">
      <c r="B210" s="24">
        <v>620</v>
      </c>
      <c r="C210" s="25" t="s">
        <v>210</v>
      </c>
      <c r="D210" s="26">
        <v>1</v>
      </c>
      <c r="E210" s="27">
        <v>1</v>
      </c>
      <c r="F210" s="27">
        <v>0</v>
      </c>
      <c r="G210" s="28">
        <v>10024.1981</v>
      </c>
      <c r="H210" s="26">
        <v>0</v>
      </c>
      <c r="I210" s="27">
        <v>1</v>
      </c>
      <c r="J210" s="27">
        <v>1</v>
      </c>
      <c r="K210" s="28">
        <v>16188.146</v>
      </c>
      <c r="L210" s="29">
        <f t="shared" si="3"/>
        <v>-6163.947900000001</v>
      </c>
    </row>
    <row r="211" spans="2:12" ht="15">
      <c r="B211" s="24">
        <v>623</v>
      </c>
      <c r="C211" s="25" t="s">
        <v>211</v>
      </c>
      <c r="D211" s="26">
        <v>0</v>
      </c>
      <c r="E211" s="27">
        <v>2</v>
      </c>
      <c r="F211" s="27">
        <v>0</v>
      </c>
      <c r="G211" s="28">
        <v>12452.42</v>
      </c>
      <c r="H211" s="26">
        <v>1</v>
      </c>
      <c r="I211" s="27">
        <v>14</v>
      </c>
      <c r="J211" s="27">
        <v>8</v>
      </c>
      <c r="K211" s="28">
        <v>169461.24805400003</v>
      </c>
      <c r="L211" s="29">
        <f t="shared" si="3"/>
        <v>-157008.828054</v>
      </c>
    </row>
    <row r="212" spans="2:12" ht="15">
      <c r="B212" s="24">
        <v>624</v>
      </c>
      <c r="C212" s="25" t="s">
        <v>212</v>
      </c>
      <c r="D212" s="26">
        <v>1</v>
      </c>
      <c r="E212" s="27">
        <v>11</v>
      </c>
      <c r="F212" s="27">
        <v>9</v>
      </c>
      <c r="G212" s="28">
        <v>161943.7221</v>
      </c>
      <c r="H212" s="26">
        <v>0</v>
      </c>
      <c r="I212" s="27">
        <v>3</v>
      </c>
      <c r="J212" s="27">
        <v>21</v>
      </c>
      <c r="K212" s="28">
        <v>216970.96608</v>
      </c>
      <c r="L212" s="29">
        <f t="shared" si="3"/>
        <v>-55027.24398</v>
      </c>
    </row>
    <row r="213" spans="2:12" ht="15">
      <c r="B213" s="24">
        <v>625</v>
      </c>
      <c r="C213" s="25" t="s">
        <v>213</v>
      </c>
      <c r="D213" s="26">
        <v>0</v>
      </c>
      <c r="E213" s="27">
        <v>22</v>
      </c>
      <c r="F213" s="27">
        <v>3</v>
      </c>
      <c r="G213" s="28">
        <v>166862.428</v>
      </c>
      <c r="H213" s="26">
        <v>0</v>
      </c>
      <c r="I213" s="27">
        <v>3</v>
      </c>
      <c r="J213" s="27">
        <v>3</v>
      </c>
      <c r="K213" s="28">
        <v>48564.438</v>
      </c>
      <c r="L213" s="29">
        <f t="shared" si="3"/>
        <v>118297.99000000002</v>
      </c>
    </row>
    <row r="214" spans="2:12" ht="15">
      <c r="B214" s="24">
        <v>626</v>
      </c>
      <c r="C214" s="25" t="s">
        <v>214</v>
      </c>
      <c r="D214" s="26">
        <v>0</v>
      </c>
      <c r="E214" s="27">
        <v>5</v>
      </c>
      <c r="F214" s="27">
        <v>0</v>
      </c>
      <c r="G214" s="28">
        <v>31131.050000000003</v>
      </c>
      <c r="H214" s="26">
        <v>2</v>
      </c>
      <c r="I214" s="27">
        <v>7</v>
      </c>
      <c r="J214" s="27">
        <v>2</v>
      </c>
      <c r="K214" s="28">
        <v>71103.31820000001</v>
      </c>
      <c r="L214" s="29">
        <f t="shared" si="3"/>
        <v>-39972.268200000006</v>
      </c>
    </row>
    <row r="215" spans="2:12" ht="15">
      <c r="B215" s="24">
        <v>630</v>
      </c>
      <c r="C215" s="25" t="s">
        <v>215</v>
      </c>
      <c r="D215" s="26">
        <v>2</v>
      </c>
      <c r="E215" s="27">
        <v>8</v>
      </c>
      <c r="F215" s="27">
        <v>6</v>
      </c>
      <c r="G215" s="28">
        <v>117177.2722</v>
      </c>
      <c r="H215" s="26">
        <v>0</v>
      </c>
      <c r="I215" s="27">
        <v>2</v>
      </c>
      <c r="J215" s="27">
        <v>0</v>
      </c>
      <c r="K215" s="28">
        <v>12452.42</v>
      </c>
      <c r="L215" s="29">
        <f t="shared" si="3"/>
        <v>104724.85220000001</v>
      </c>
    </row>
    <row r="216" spans="2:12" ht="15">
      <c r="B216" s="24">
        <v>631</v>
      </c>
      <c r="C216" s="25" t="s">
        <v>216</v>
      </c>
      <c r="D216" s="26">
        <v>0</v>
      </c>
      <c r="E216" s="27">
        <v>1</v>
      </c>
      <c r="F216" s="27">
        <v>0</v>
      </c>
      <c r="G216" s="28">
        <v>6226.21</v>
      </c>
      <c r="H216" s="26">
        <v>0</v>
      </c>
      <c r="I216" s="27">
        <v>11</v>
      </c>
      <c r="J216" s="27">
        <v>82</v>
      </c>
      <c r="K216" s="28">
        <v>883499.199</v>
      </c>
      <c r="L216" s="29">
        <f t="shared" si="3"/>
        <v>-877272.9890000001</v>
      </c>
    </row>
    <row r="217" spans="2:12" ht="15">
      <c r="B217" s="24">
        <v>635</v>
      </c>
      <c r="C217" s="25" t="s">
        <v>217</v>
      </c>
      <c r="D217" s="26">
        <v>0</v>
      </c>
      <c r="E217" s="27">
        <v>6</v>
      </c>
      <c r="F217" s="27">
        <v>12</v>
      </c>
      <c r="G217" s="28">
        <v>156900.49200000003</v>
      </c>
      <c r="H217" s="26">
        <v>0</v>
      </c>
      <c r="I217" s="27">
        <v>6</v>
      </c>
      <c r="J217" s="27">
        <v>73</v>
      </c>
      <c r="K217" s="28">
        <v>723186.74392</v>
      </c>
      <c r="L217" s="29">
        <f t="shared" si="3"/>
        <v>-566286.25192</v>
      </c>
    </row>
    <row r="218" spans="2:12" ht="15">
      <c r="B218" s="24">
        <v>636</v>
      </c>
      <c r="C218" s="25" t="s">
        <v>218</v>
      </c>
      <c r="D218" s="26">
        <v>0</v>
      </c>
      <c r="E218" s="27">
        <v>4</v>
      </c>
      <c r="F218" s="27">
        <v>8</v>
      </c>
      <c r="G218" s="28">
        <v>104600.32800000001</v>
      </c>
      <c r="H218" s="26">
        <v>0</v>
      </c>
      <c r="I218" s="27">
        <v>10</v>
      </c>
      <c r="J218" s="27">
        <v>15</v>
      </c>
      <c r="K218" s="28">
        <v>208328.9866</v>
      </c>
      <c r="L218" s="29">
        <f t="shared" si="3"/>
        <v>-103728.6586</v>
      </c>
    </row>
    <row r="219" spans="2:12" ht="15">
      <c r="B219" s="24">
        <v>638</v>
      </c>
      <c r="C219" s="25" t="s">
        <v>219</v>
      </c>
      <c r="D219" s="26">
        <v>7</v>
      </c>
      <c r="E219" s="27">
        <v>52</v>
      </c>
      <c r="F219" s="27">
        <v>55</v>
      </c>
      <c r="G219" s="28">
        <v>898255.3166999999</v>
      </c>
      <c r="H219" s="26">
        <v>3</v>
      </c>
      <c r="I219" s="27">
        <v>76</v>
      </c>
      <c r="J219" s="27">
        <v>22</v>
      </c>
      <c r="K219" s="28">
        <v>674609.8535000001</v>
      </c>
      <c r="L219" s="29">
        <f t="shared" si="3"/>
        <v>223645.46319999977</v>
      </c>
    </row>
    <row r="220" spans="2:12" ht="15">
      <c r="B220" s="24">
        <v>678</v>
      </c>
      <c r="C220" s="25" t="s">
        <v>220</v>
      </c>
      <c r="D220" s="26">
        <v>2</v>
      </c>
      <c r="E220" s="27">
        <v>28</v>
      </c>
      <c r="F220" s="27">
        <v>18</v>
      </c>
      <c r="G220" s="28">
        <v>361244.70420000004</v>
      </c>
      <c r="H220" s="26">
        <v>5</v>
      </c>
      <c r="I220" s="27">
        <v>34</v>
      </c>
      <c r="J220" s="27">
        <v>23</v>
      </c>
      <c r="K220" s="28">
        <v>458012.46002</v>
      </c>
      <c r="L220" s="29">
        <f t="shared" si="3"/>
        <v>-96767.75581999996</v>
      </c>
    </row>
    <row r="221" spans="2:12" ht="15">
      <c r="B221" s="24">
        <v>680</v>
      </c>
      <c r="C221" s="25" t="s">
        <v>221</v>
      </c>
      <c r="D221" s="26">
        <v>1</v>
      </c>
      <c r="E221" s="27">
        <v>10</v>
      </c>
      <c r="F221" s="27">
        <v>22</v>
      </c>
      <c r="G221" s="28">
        <v>285222.6801</v>
      </c>
      <c r="H221" s="26">
        <v>9</v>
      </c>
      <c r="I221" s="27">
        <v>85</v>
      </c>
      <c r="J221" s="27">
        <v>105</v>
      </c>
      <c r="K221" s="28">
        <v>1604332.4355399997</v>
      </c>
      <c r="L221" s="29">
        <f t="shared" si="3"/>
        <v>-1319109.7554399997</v>
      </c>
    </row>
    <row r="222" spans="2:12" ht="15">
      <c r="B222" s="24">
        <v>681</v>
      </c>
      <c r="C222" s="25" t="s">
        <v>222</v>
      </c>
      <c r="D222" s="26">
        <v>0</v>
      </c>
      <c r="E222" s="27">
        <v>3</v>
      </c>
      <c r="F222" s="27">
        <v>1</v>
      </c>
      <c r="G222" s="28">
        <v>28640.566000000003</v>
      </c>
      <c r="H222" s="26">
        <v>1</v>
      </c>
      <c r="I222" s="27">
        <v>8</v>
      </c>
      <c r="J222" s="27">
        <v>4</v>
      </c>
      <c r="K222" s="28">
        <v>92110.55074</v>
      </c>
      <c r="L222" s="29">
        <f t="shared" si="3"/>
        <v>-63469.98474</v>
      </c>
    </row>
    <row r="223" spans="2:12" ht="15">
      <c r="B223" s="24">
        <v>683</v>
      </c>
      <c r="C223" s="25" t="s">
        <v>223</v>
      </c>
      <c r="D223" s="26">
        <v>1</v>
      </c>
      <c r="E223" s="27">
        <v>2</v>
      </c>
      <c r="F223" s="27">
        <v>7</v>
      </c>
      <c r="G223" s="28">
        <v>85983.96010000001</v>
      </c>
      <c r="H223" s="26">
        <v>1</v>
      </c>
      <c r="I223" s="27">
        <v>4</v>
      </c>
      <c r="J223" s="27">
        <v>14</v>
      </c>
      <c r="K223" s="28">
        <v>166376.78362000003</v>
      </c>
      <c r="L223" s="29">
        <f t="shared" si="3"/>
        <v>-80392.82352000002</v>
      </c>
    </row>
    <row r="224" spans="2:12" ht="15">
      <c r="B224" s="24">
        <v>684</v>
      </c>
      <c r="C224" s="25" t="s">
        <v>224</v>
      </c>
      <c r="D224" s="26">
        <v>0</v>
      </c>
      <c r="E224" s="27">
        <v>18</v>
      </c>
      <c r="F224" s="27">
        <v>49</v>
      </c>
      <c r="G224" s="28">
        <v>600206.644</v>
      </c>
      <c r="H224" s="26">
        <v>17</v>
      </c>
      <c r="I224" s="27">
        <v>311</v>
      </c>
      <c r="J224" s="27">
        <v>142</v>
      </c>
      <c r="K224" s="28">
        <v>3228146.68217</v>
      </c>
      <c r="L224" s="29">
        <f t="shared" si="3"/>
        <v>-2627940.03817</v>
      </c>
    </row>
    <row r="225" spans="2:12" ht="15">
      <c r="B225" s="24">
        <v>686</v>
      </c>
      <c r="C225" s="25" t="s">
        <v>225</v>
      </c>
      <c r="D225" s="26">
        <v>0</v>
      </c>
      <c r="E225" s="27">
        <v>8</v>
      </c>
      <c r="F225" s="27">
        <v>3</v>
      </c>
      <c r="G225" s="28">
        <v>79695.488</v>
      </c>
      <c r="H225" s="26">
        <v>1</v>
      </c>
      <c r="I225" s="27">
        <v>2</v>
      </c>
      <c r="J225" s="27">
        <v>4</v>
      </c>
      <c r="K225" s="28">
        <v>54155.57458</v>
      </c>
      <c r="L225" s="29">
        <f t="shared" si="3"/>
        <v>25539.913419999997</v>
      </c>
    </row>
    <row r="226" spans="2:12" ht="15">
      <c r="B226" s="24">
        <v>687</v>
      </c>
      <c r="C226" s="25" t="s">
        <v>226</v>
      </c>
      <c r="D226" s="26">
        <v>0</v>
      </c>
      <c r="E226" s="27">
        <v>6</v>
      </c>
      <c r="F226" s="27">
        <v>13</v>
      </c>
      <c r="G226" s="28">
        <v>166862.42799999999</v>
      </c>
      <c r="H226" s="26">
        <v>0</v>
      </c>
      <c r="I226" s="27">
        <v>5</v>
      </c>
      <c r="J226" s="27">
        <v>3</v>
      </c>
      <c r="K226" s="28">
        <v>61016.858</v>
      </c>
      <c r="L226" s="29">
        <f t="shared" si="3"/>
        <v>105845.56999999998</v>
      </c>
    </row>
    <row r="227" spans="2:12" ht="15">
      <c r="B227" s="24">
        <v>689</v>
      </c>
      <c r="C227" s="25" t="s">
        <v>227</v>
      </c>
      <c r="D227" s="26">
        <v>5</v>
      </c>
      <c r="E227" s="27">
        <v>34</v>
      </c>
      <c r="F227" s="27">
        <v>1</v>
      </c>
      <c r="G227" s="28">
        <v>240643.0165</v>
      </c>
      <c r="H227" s="26">
        <v>0</v>
      </c>
      <c r="I227" s="27">
        <v>6</v>
      </c>
      <c r="J227" s="27">
        <v>7</v>
      </c>
      <c r="K227" s="28">
        <v>107090.81200000002</v>
      </c>
      <c r="L227" s="29">
        <f t="shared" si="3"/>
        <v>133552.2045</v>
      </c>
    </row>
    <row r="228" spans="2:12" ht="15">
      <c r="B228" s="24">
        <v>691</v>
      </c>
      <c r="C228" s="25" t="s">
        <v>228</v>
      </c>
      <c r="D228" s="26">
        <v>0</v>
      </c>
      <c r="E228" s="27">
        <v>2</v>
      </c>
      <c r="F228" s="27">
        <v>3</v>
      </c>
      <c r="G228" s="28">
        <v>42338.228</v>
      </c>
      <c r="H228" s="26">
        <v>2</v>
      </c>
      <c r="I228" s="27">
        <v>5</v>
      </c>
      <c r="J228" s="27">
        <v>7</v>
      </c>
      <c r="K228" s="28">
        <v>108460.57820000002</v>
      </c>
      <c r="L228" s="29">
        <f t="shared" si="3"/>
        <v>-66122.35020000002</v>
      </c>
    </row>
    <row r="229" spans="2:12" ht="15">
      <c r="B229" s="24">
        <v>694</v>
      </c>
      <c r="C229" s="25" t="s">
        <v>229</v>
      </c>
      <c r="D229" s="26">
        <v>3</v>
      </c>
      <c r="E229" s="27">
        <v>12</v>
      </c>
      <c r="F229" s="27">
        <v>29</v>
      </c>
      <c r="G229" s="28">
        <v>375004.6283000001</v>
      </c>
      <c r="H229" s="26">
        <v>2</v>
      </c>
      <c r="I229" s="27">
        <v>31</v>
      </c>
      <c r="J229" s="27">
        <v>24</v>
      </c>
      <c r="K229" s="28">
        <v>436108.65323999996</v>
      </c>
      <c r="L229" s="29">
        <f t="shared" si="3"/>
        <v>-61104.02493999986</v>
      </c>
    </row>
    <row r="230" spans="2:12" ht="15">
      <c r="B230" s="24">
        <v>697</v>
      </c>
      <c r="C230" s="25" t="s">
        <v>230</v>
      </c>
      <c r="D230" s="26">
        <v>1</v>
      </c>
      <c r="E230" s="27">
        <v>1</v>
      </c>
      <c r="F230" s="27">
        <v>0</v>
      </c>
      <c r="G230" s="28">
        <v>10024.1981</v>
      </c>
      <c r="H230" s="26">
        <v>0</v>
      </c>
      <c r="I230" s="27">
        <v>0</v>
      </c>
      <c r="J230" s="27">
        <v>0</v>
      </c>
      <c r="K230" s="28">
        <v>0</v>
      </c>
      <c r="L230" s="29">
        <f t="shared" si="3"/>
        <v>10024.1981</v>
      </c>
    </row>
    <row r="231" spans="2:12" ht="15">
      <c r="B231" s="24">
        <v>698</v>
      </c>
      <c r="C231" s="25" t="s">
        <v>231</v>
      </c>
      <c r="D231" s="26">
        <v>5</v>
      </c>
      <c r="E231" s="27">
        <v>15</v>
      </c>
      <c r="F231" s="27">
        <v>37</v>
      </c>
      <c r="G231" s="28">
        <v>480974.72250000003</v>
      </c>
      <c r="H231" s="26">
        <v>18</v>
      </c>
      <c r="I231" s="27">
        <v>451</v>
      </c>
      <c r="J231" s="27">
        <v>66</v>
      </c>
      <c r="K231" s="28">
        <v>3335296.0205439995</v>
      </c>
      <c r="L231" s="29">
        <f t="shared" si="3"/>
        <v>-2854321.2980439994</v>
      </c>
    </row>
    <row r="232" spans="2:12" ht="15">
      <c r="B232" s="24">
        <v>700</v>
      </c>
      <c r="C232" s="25" t="s">
        <v>232</v>
      </c>
      <c r="D232" s="26">
        <v>0</v>
      </c>
      <c r="E232" s="27">
        <v>7</v>
      </c>
      <c r="F232" s="27">
        <v>10</v>
      </c>
      <c r="G232" s="28">
        <v>143202.83000000002</v>
      </c>
      <c r="H232" s="26">
        <v>4</v>
      </c>
      <c r="I232" s="27">
        <v>48</v>
      </c>
      <c r="J232" s="27">
        <v>13</v>
      </c>
      <c r="K232" s="28">
        <v>441612.6228800001</v>
      </c>
      <c r="L232" s="29">
        <f t="shared" si="3"/>
        <v>-298409.7928800001</v>
      </c>
    </row>
    <row r="233" spans="2:12" ht="15">
      <c r="B233" s="24">
        <v>702</v>
      </c>
      <c r="C233" s="25" t="s">
        <v>233</v>
      </c>
      <c r="D233" s="26">
        <v>0</v>
      </c>
      <c r="E233" s="27">
        <v>4</v>
      </c>
      <c r="F233" s="27">
        <v>3</v>
      </c>
      <c r="G233" s="28">
        <v>54790.648</v>
      </c>
      <c r="H233" s="26">
        <v>2</v>
      </c>
      <c r="I233" s="27">
        <v>3</v>
      </c>
      <c r="J233" s="27">
        <v>7</v>
      </c>
      <c r="K233" s="28">
        <v>94887.44040000002</v>
      </c>
      <c r="L233" s="29">
        <f t="shared" si="3"/>
        <v>-40096.79240000002</v>
      </c>
    </row>
    <row r="234" spans="2:12" ht="15">
      <c r="B234" s="24">
        <v>704</v>
      </c>
      <c r="C234" s="25" t="s">
        <v>234</v>
      </c>
      <c r="D234" s="26">
        <v>3</v>
      </c>
      <c r="E234" s="27">
        <v>14</v>
      </c>
      <c r="F234" s="27">
        <v>7</v>
      </c>
      <c r="G234" s="28">
        <v>168294.45630000002</v>
      </c>
      <c r="H234" s="26">
        <v>0</v>
      </c>
      <c r="I234" s="27">
        <v>14</v>
      </c>
      <c r="J234" s="27">
        <v>34</v>
      </c>
      <c r="K234" s="28">
        <v>424303.75908</v>
      </c>
      <c r="L234" s="29">
        <f t="shared" si="3"/>
        <v>-256009.30277999997</v>
      </c>
    </row>
    <row r="235" spans="2:12" ht="15">
      <c r="B235" s="24">
        <v>707</v>
      </c>
      <c r="C235" s="25" t="s">
        <v>235</v>
      </c>
      <c r="D235" s="26">
        <v>0</v>
      </c>
      <c r="E235" s="27">
        <v>2</v>
      </c>
      <c r="F235" s="27">
        <v>0</v>
      </c>
      <c r="G235" s="28">
        <v>12452.42</v>
      </c>
      <c r="H235" s="26">
        <v>0</v>
      </c>
      <c r="I235" s="27">
        <v>4</v>
      </c>
      <c r="J235" s="27">
        <v>5</v>
      </c>
      <c r="K235" s="28">
        <v>72174.22632000002</v>
      </c>
      <c r="L235" s="29">
        <f t="shared" si="3"/>
        <v>-59721.80632000002</v>
      </c>
    </row>
    <row r="236" spans="2:12" ht="15">
      <c r="B236" s="24">
        <v>710</v>
      </c>
      <c r="C236" s="25" t="s">
        <v>236</v>
      </c>
      <c r="D236" s="26">
        <v>1</v>
      </c>
      <c r="E236" s="27">
        <v>8</v>
      </c>
      <c r="F236" s="27">
        <v>23</v>
      </c>
      <c r="G236" s="28">
        <v>282732.1961</v>
      </c>
      <c r="H236" s="26">
        <v>21</v>
      </c>
      <c r="I236" s="27">
        <v>97</v>
      </c>
      <c r="J236" s="27">
        <v>46</v>
      </c>
      <c r="K236" s="28">
        <v>1084198.587866</v>
      </c>
      <c r="L236" s="29">
        <f t="shared" si="3"/>
        <v>-801466.3917659998</v>
      </c>
    </row>
    <row r="237" spans="2:12" ht="15">
      <c r="B237" s="24">
        <v>729</v>
      </c>
      <c r="C237" s="25" t="s">
        <v>237</v>
      </c>
      <c r="D237" s="26">
        <v>2</v>
      </c>
      <c r="E237" s="27">
        <v>8</v>
      </c>
      <c r="F237" s="27">
        <v>7</v>
      </c>
      <c r="G237" s="28">
        <v>127139.20820000002</v>
      </c>
      <c r="H237" s="26">
        <v>0</v>
      </c>
      <c r="I237" s="27">
        <v>12</v>
      </c>
      <c r="J237" s="27">
        <v>16</v>
      </c>
      <c r="K237" s="28">
        <v>234105.49599999998</v>
      </c>
      <c r="L237" s="29">
        <f t="shared" si="3"/>
        <v>-106966.28779999996</v>
      </c>
    </row>
    <row r="238" spans="2:12" ht="15">
      <c r="B238" s="24">
        <v>732</v>
      </c>
      <c r="C238" s="25" t="s">
        <v>238</v>
      </c>
      <c r="D238" s="26">
        <v>0</v>
      </c>
      <c r="E238" s="27">
        <v>0</v>
      </c>
      <c r="F238" s="27">
        <v>2</v>
      </c>
      <c r="G238" s="28">
        <v>19923.872000000003</v>
      </c>
      <c r="H238" s="26">
        <v>0</v>
      </c>
      <c r="I238" s="27">
        <v>3</v>
      </c>
      <c r="J238" s="27">
        <v>1</v>
      </c>
      <c r="K238" s="28">
        <v>28266.9934</v>
      </c>
      <c r="L238" s="29">
        <f t="shared" si="3"/>
        <v>-8343.121399999996</v>
      </c>
    </row>
    <row r="239" spans="2:12" ht="15">
      <c r="B239" s="24">
        <v>734</v>
      </c>
      <c r="C239" s="25" t="s">
        <v>239</v>
      </c>
      <c r="D239" s="26">
        <v>4</v>
      </c>
      <c r="E239" s="27">
        <v>16</v>
      </c>
      <c r="F239" s="27">
        <v>19</v>
      </c>
      <c r="G239" s="28">
        <v>304088.09640000004</v>
      </c>
      <c r="H239" s="26">
        <v>7</v>
      </c>
      <c r="I239" s="27">
        <v>49</v>
      </c>
      <c r="J239" s="27">
        <v>61</v>
      </c>
      <c r="K239" s="28">
        <v>930890.619036</v>
      </c>
      <c r="L239" s="29">
        <f t="shared" si="3"/>
        <v>-626802.522636</v>
      </c>
    </row>
    <row r="240" spans="2:12" ht="15">
      <c r="B240" s="24">
        <v>738</v>
      </c>
      <c r="C240" s="25" t="s">
        <v>240</v>
      </c>
      <c r="D240" s="26">
        <v>2</v>
      </c>
      <c r="E240" s="27">
        <v>9</v>
      </c>
      <c r="F240" s="27">
        <v>4</v>
      </c>
      <c r="G240" s="28">
        <v>103479.61020000001</v>
      </c>
      <c r="H240" s="26">
        <v>1</v>
      </c>
      <c r="I240" s="27">
        <v>15</v>
      </c>
      <c r="J240" s="27">
        <v>7</v>
      </c>
      <c r="K240" s="28">
        <v>165803.9723</v>
      </c>
      <c r="L240" s="29">
        <f t="shared" si="3"/>
        <v>-62324.362099999984</v>
      </c>
    </row>
    <row r="241" spans="2:12" ht="15">
      <c r="B241" s="24">
        <v>739</v>
      </c>
      <c r="C241" s="25" t="s">
        <v>241</v>
      </c>
      <c r="D241" s="26">
        <v>0</v>
      </c>
      <c r="E241" s="27">
        <v>12</v>
      </c>
      <c r="F241" s="27">
        <v>25</v>
      </c>
      <c r="G241" s="28">
        <v>323762.92000000004</v>
      </c>
      <c r="H241" s="26">
        <v>1</v>
      </c>
      <c r="I241" s="27">
        <v>2</v>
      </c>
      <c r="J241" s="27">
        <v>2</v>
      </c>
      <c r="K241" s="28">
        <v>35800.707500000004</v>
      </c>
      <c r="L241" s="29">
        <f t="shared" si="3"/>
        <v>287962.2125</v>
      </c>
    </row>
    <row r="242" spans="2:12" ht="15">
      <c r="B242" s="24">
        <v>740</v>
      </c>
      <c r="C242" s="25" t="s">
        <v>242</v>
      </c>
      <c r="D242" s="26">
        <v>2</v>
      </c>
      <c r="E242" s="27">
        <v>20</v>
      </c>
      <c r="F242" s="27">
        <v>22</v>
      </c>
      <c r="G242" s="28">
        <v>351282.7682000001</v>
      </c>
      <c r="H242" s="26">
        <v>8</v>
      </c>
      <c r="I242" s="27">
        <v>253</v>
      </c>
      <c r="J242" s="27">
        <v>144</v>
      </c>
      <c r="K242" s="28">
        <v>2881216.0347599997</v>
      </c>
      <c r="L242" s="29">
        <f t="shared" si="3"/>
        <v>-2529933.2665599994</v>
      </c>
    </row>
    <row r="243" spans="2:12" ht="15">
      <c r="B243" s="24">
        <v>742</v>
      </c>
      <c r="C243" s="25" t="s">
        <v>243</v>
      </c>
      <c r="D243" s="26">
        <v>0</v>
      </c>
      <c r="E243" s="27">
        <v>0</v>
      </c>
      <c r="F243" s="27">
        <v>0</v>
      </c>
      <c r="G243" s="28">
        <v>0</v>
      </c>
      <c r="H243" s="26">
        <v>0</v>
      </c>
      <c r="I243" s="27">
        <v>2</v>
      </c>
      <c r="J243" s="27">
        <v>2</v>
      </c>
      <c r="K243" s="28">
        <v>32376.292</v>
      </c>
      <c r="L243" s="29">
        <f t="shared" si="3"/>
        <v>-32376.292</v>
      </c>
    </row>
    <row r="244" spans="2:12" ht="15">
      <c r="B244" s="24">
        <v>743</v>
      </c>
      <c r="C244" s="25" t="s">
        <v>244</v>
      </c>
      <c r="D244" s="26">
        <v>9</v>
      </c>
      <c r="E244" s="27">
        <v>39</v>
      </c>
      <c r="F244" s="27">
        <v>28</v>
      </c>
      <c r="G244" s="28">
        <v>555938.2908999999</v>
      </c>
      <c r="H244" s="26">
        <v>2</v>
      </c>
      <c r="I244" s="27">
        <v>56</v>
      </c>
      <c r="J244" s="27">
        <v>38</v>
      </c>
      <c r="K244" s="28">
        <v>711655.803</v>
      </c>
      <c r="L244" s="29">
        <f t="shared" si="3"/>
        <v>-155717.51210000005</v>
      </c>
    </row>
    <row r="245" spans="2:12" ht="15">
      <c r="B245" s="24">
        <v>746</v>
      </c>
      <c r="C245" s="25" t="s">
        <v>245</v>
      </c>
      <c r="D245" s="26">
        <v>0</v>
      </c>
      <c r="E245" s="27">
        <v>3</v>
      </c>
      <c r="F245" s="27">
        <v>1</v>
      </c>
      <c r="G245" s="28">
        <v>28640.566</v>
      </c>
      <c r="H245" s="26">
        <v>0</v>
      </c>
      <c r="I245" s="27">
        <v>3</v>
      </c>
      <c r="J245" s="27">
        <v>7</v>
      </c>
      <c r="K245" s="28">
        <v>88038.60940000002</v>
      </c>
      <c r="L245" s="29">
        <f t="shared" si="3"/>
        <v>-59398.04340000002</v>
      </c>
    </row>
    <row r="246" spans="2:12" ht="15">
      <c r="B246" s="24">
        <v>747</v>
      </c>
      <c r="C246" s="25" t="s">
        <v>246</v>
      </c>
      <c r="D246" s="26">
        <v>0</v>
      </c>
      <c r="E246" s="27">
        <v>16</v>
      </c>
      <c r="F246" s="27">
        <v>7</v>
      </c>
      <c r="G246" s="28">
        <v>169352.912</v>
      </c>
      <c r="H246" s="26">
        <v>3</v>
      </c>
      <c r="I246" s="27">
        <v>19</v>
      </c>
      <c r="J246" s="27">
        <v>10</v>
      </c>
      <c r="K246" s="28">
        <v>229311.31429999997</v>
      </c>
      <c r="L246" s="29">
        <f t="shared" si="3"/>
        <v>-59958.40229999996</v>
      </c>
    </row>
    <row r="247" spans="2:12" ht="15">
      <c r="B247" s="24">
        <v>748</v>
      </c>
      <c r="C247" s="25" t="s">
        <v>247</v>
      </c>
      <c r="D247" s="26">
        <v>2</v>
      </c>
      <c r="E247" s="27">
        <v>4</v>
      </c>
      <c r="F247" s="27">
        <v>14</v>
      </c>
      <c r="G247" s="28">
        <v>171967.9202</v>
      </c>
      <c r="H247" s="26">
        <v>0</v>
      </c>
      <c r="I247" s="27">
        <v>8</v>
      </c>
      <c r="J247" s="27">
        <v>10</v>
      </c>
      <c r="K247" s="28">
        <v>148233.60768000002</v>
      </c>
      <c r="L247" s="29">
        <f t="shared" si="3"/>
        <v>23734.312519999978</v>
      </c>
    </row>
    <row r="248" spans="2:12" ht="15">
      <c r="B248" s="24">
        <v>749</v>
      </c>
      <c r="C248" s="25" t="s">
        <v>248</v>
      </c>
      <c r="D248" s="26">
        <v>4</v>
      </c>
      <c r="E248" s="27">
        <v>30</v>
      </c>
      <c r="F248" s="27">
        <v>30</v>
      </c>
      <c r="G248" s="28">
        <v>500836.33240000013</v>
      </c>
      <c r="H248" s="26">
        <v>0</v>
      </c>
      <c r="I248" s="27">
        <v>35</v>
      </c>
      <c r="J248" s="27">
        <v>29</v>
      </c>
      <c r="K248" s="28">
        <v>498296.03872</v>
      </c>
      <c r="L248" s="29">
        <f t="shared" si="3"/>
        <v>2540.293680000119</v>
      </c>
    </row>
    <row r="249" spans="2:12" ht="15">
      <c r="B249" s="24">
        <v>751</v>
      </c>
      <c r="C249" s="25" t="s">
        <v>249</v>
      </c>
      <c r="D249" s="26">
        <v>1</v>
      </c>
      <c r="E249" s="27">
        <v>4</v>
      </c>
      <c r="F249" s="27">
        <v>2</v>
      </c>
      <c r="G249" s="28">
        <v>48626.7001</v>
      </c>
      <c r="H249" s="26">
        <v>1</v>
      </c>
      <c r="I249" s="27">
        <v>7</v>
      </c>
      <c r="J249" s="27">
        <v>5</v>
      </c>
      <c r="K249" s="28">
        <v>97191.13810000001</v>
      </c>
      <c r="L249" s="29">
        <f t="shared" si="3"/>
        <v>-48564.43800000001</v>
      </c>
    </row>
    <row r="250" spans="2:12" ht="15">
      <c r="B250" s="24">
        <v>753</v>
      </c>
      <c r="C250" s="25" t="s">
        <v>250</v>
      </c>
      <c r="D250" s="26">
        <v>0</v>
      </c>
      <c r="E250" s="27">
        <v>56</v>
      </c>
      <c r="F250" s="27">
        <v>60</v>
      </c>
      <c r="G250" s="28">
        <v>946383.9199999998</v>
      </c>
      <c r="H250" s="26">
        <v>4</v>
      </c>
      <c r="I250" s="27">
        <v>62</v>
      </c>
      <c r="J250" s="27">
        <v>42</v>
      </c>
      <c r="K250" s="28">
        <v>807663.9612000001</v>
      </c>
      <c r="L250" s="29">
        <f t="shared" si="3"/>
        <v>138719.95879999967</v>
      </c>
    </row>
    <row r="251" spans="2:12" ht="15">
      <c r="B251" s="24">
        <v>755</v>
      </c>
      <c r="C251" s="25" t="s">
        <v>251</v>
      </c>
      <c r="D251" s="26">
        <v>3</v>
      </c>
      <c r="E251" s="27">
        <v>12</v>
      </c>
      <c r="F251" s="27">
        <v>11</v>
      </c>
      <c r="G251" s="28">
        <v>195689.78030000004</v>
      </c>
      <c r="H251" s="26">
        <v>1</v>
      </c>
      <c r="I251" s="27">
        <v>16</v>
      </c>
      <c r="J251" s="27">
        <v>102</v>
      </c>
      <c r="K251" s="28">
        <v>1114674.6405739998</v>
      </c>
      <c r="L251" s="29">
        <f t="shared" si="3"/>
        <v>-918984.8602739999</v>
      </c>
    </row>
    <row r="252" spans="2:12" ht="15">
      <c r="B252" s="24">
        <v>758</v>
      </c>
      <c r="C252" s="25" t="s">
        <v>252</v>
      </c>
      <c r="D252" s="26">
        <v>0</v>
      </c>
      <c r="E252" s="27">
        <v>5</v>
      </c>
      <c r="F252" s="27">
        <v>5</v>
      </c>
      <c r="G252" s="28">
        <v>80940.73000000001</v>
      </c>
      <c r="H252" s="26">
        <v>0</v>
      </c>
      <c r="I252" s="27">
        <v>3</v>
      </c>
      <c r="J252" s="27">
        <v>11</v>
      </c>
      <c r="K252" s="28">
        <v>127662.20984000002</v>
      </c>
      <c r="L252" s="29">
        <f t="shared" si="3"/>
        <v>-46721.479840000015</v>
      </c>
    </row>
    <row r="253" spans="2:12" ht="15">
      <c r="B253" s="24">
        <v>759</v>
      </c>
      <c r="C253" s="25" t="s">
        <v>253</v>
      </c>
      <c r="D253" s="26">
        <v>0</v>
      </c>
      <c r="E253" s="27">
        <v>0</v>
      </c>
      <c r="F253" s="27">
        <v>0</v>
      </c>
      <c r="G253" s="28">
        <v>0</v>
      </c>
      <c r="H253" s="26">
        <v>24</v>
      </c>
      <c r="I253" s="27">
        <v>148</v>
      </c>
      <c r="J253" s="27">
        <v>88</v>
      </c>
      <c r="K253" s="28">
        <v>1889281.1623999998</v>
      </c>
      <c r="L253" s="29">
        <f t="shared" si="3"/>
        <v>-1889281.1623999998</v>
      </c>
    </row>
    <row r="254" spans="2:12" ht="15">
      <c r="B254" s="24">
        <v>761</v>
      </c>
      <c r="C254" s="25" t="s">
        <v>254</v>
      </c>
      <c r="D254" s="26">
        <v>4</v>
      </c>
      <c r="E254" s="27">
        <v>22</v>
      </c>
      <c r="F254" s="27">
        <v>17</v>
      </c>
      <c r="G254" s="28">
        <v>321521.48439999996</v>
      </c>
      <c r="H254" s="26">
        <v>0</v>
      </c>
      <c r="I254" s="27">
        <v>7</v>
      </c>
      <c r="J254" s="27">
        <v>16</v>
      </c>
      <c r="K254" s="28">
        <v>201405.44108000008</v>
      </c>
      <c r="L254" s="29">
        <f t="shared" si="3"/>
        <v>120116.04331999988</v>
      </c>
    </row>
    <row r="255" spans="2:12" ht="15">
      <c r="B255" s="24">
        <v>762</v>
      </c>
      <c r="C255" s="25" t="s">
        <v>255</v>
      </c>
      <c r="D255" s="26">
        <v>0</v>
      </c>
      <c r="E255" s="27">
        <v>7</v>
      </c>
      <c r="F255" s="27">
        <v>5</v>
      </c>
      <c r="G255" s="28">
        <v>93393.15</v>
      </c>
      <c r="H255" s="26">
        <v>0</v>
      </c>
      <c r="I255" s="27">
        <v>2</v>
      </c>
      <c r="J255" s="27">
        <v>0</v>
      </c>
      <c r="K255" s="28">
        <v>12452.42</v>
      </c>
      <c r="L255" s="29">
        <f t="shared" si="3"/>
        <v>80940.73</v>
      </c>
    </row>
    <row r="256" spans="2:12" ht="15">
      <c r="B256" s="24">
        <v>765</v>
      </c>
      <c r="C256" s="25" t="s">
        <v>256</v>
      </c>
      <c r="D256" s="26">
        <v>3</v>
      </c>
      <c r="E256" s="27">
        <v>8</v>
      </c>
      <c r="F256" s="27">
        <v>5</v>
      </c>
      <c r="G256" s="28">
        <v>111013.32430000001</v>
      </c>
      <c r="H256" s="26">
        <v>1</v>
      </c>
      <c r="I256" s="27">
        <v>8</v>
      </c>
      <c r="J256" s="27">
        <v>18</v>
      </c>
      <c r="K256" s="28">
        <v>232922.51609999995</v>
      </c>
      <c r="L256" s="29">
        <f t="shared" si="3"/>
        <v>-121909.19179999994</v>
      </c>
    </row>
    <row r="257" spans="2:12" ht="15">
      <c r="B257" s="24">
        <v>768</v>
      </c>
      <c r="C257" s="25" t="s">
        <v>257</v>
      </c>
      <c r="D257" s="26">
        <v>4</v>
      </c>
      <c r="E257" s="27">
        <v>17</v>
      </c>
      <c r="F257" s="27">
        <v>7</v>
      </c>
      <c r="G257" s="28">
        <v>190771.07439999998</v>
      </c>
      <c r="H257" s="26">
        <v>1</v>
      </c>
      <c r="I257" s="27">
        <v>2</v>
      </c>
      <c r="J257" s="27">
        <v>2</v>
      </c>
      <c r="K257" s="28">
        <v>36174.2801</v>
      </c>
      <c r="L257" s="29">
        <f t="shared" si="3"/>
        <v>154596.79429999998</v>
      </c>
    </row>
    <row r="258" spans="2:12" ht="15">
      <c r="B258" s="24">
        <v>777</v>
      </c>
      <c r="C258" s="25" t="s">
        <v>258</v>
      </c>
      <c r="D258" s="26">
        <v>3</v>
      </c>
      <c r="E258" s="27">
        <v>12</v>
      </c>
      <c r="F258" s="27">
        <v>5</v>
      </c>
      <c r="G258" s="28">
        <v>135918.16430000003</v>
      </c>
      <c r="H258" s="26">
        <v>0</v>
      </c>
      <c r="I258" s="27">
        <v>2</v>
      </c>
      <c r="J258" s="27">
        <v>3</v>
      </c>
      <c r="K258" s="28">
        <v>42338.228</v>
      </c>
      <c r="L258" s="29">
        <f t="shared" si="3"/>
        <v>93579.93630000003</v>
      </c>
    </row>
    <row r="259" spans="2:12" ht="15">
      <c r="B259" s="24">
        <v>778</v>
      </c>
      <c r="C259" s="25" t="s">
        <v>259</v>
      </c>
      <c r="D259" s="26">
        <v>0</v>
      </c>
      <c r="E259" s="27">
        <v>16</v>
      </c>
      <c r="F259" s="27">
        <v>11</v>
      </c>
      <c r="G259" s="28">
        <v>209200.656</v>
      </c>
      <c r="H259" s="26">
        <v>0</v>
      </c>
      <c r="I259" s="27">
        <v>8</v>
      </c>
      <c r="J259" s="27">
        <v>7</v>
      </c>
      <c r="K259" s="28">
        <v>117824.79804000002</v>
      </c>
      <c r="L259" s="29">
        <f t="shared" si="3"/>
        <v>91375.85795999996</v>
      </c>
    </row>
    <row r="260" spans="2:12" ht="15">
      <c r="B260" s="24">
        <v>781</v>
      </c>
      <c r="C260" s="25" t="s">
        <v>260</v>
      </c>
      <c r="D260" s="26">
        <v>1</v>
      </c>
      <c r="E260" s="27">
        <v>8</v>
      </c>
      <c r="F260" s="27">
        <v>5</v>
      </c>
      <c r="G260" s="28">
        <v>103417.34810000002</v>
      </c>
      <c r="H260" s="26">
        <v>0</v>
      </c>
      <c r="I260" s="27">
        <v>11</v>
      </c>
      <c r="J260" s="27">
        <v>8</v>
      </c>
      <c r="K260" s="28">
        <v>146838.93664</v>
      </c>
      <c r="L260" s="29">
        <f t="shared" si="3"/>
        <v>-43421.58853999998</v>
      </c>
    </row>
    <row r="261" spans="2:12" ht="15">
      <c r="B261" s="24">
        <v>783</v>
      </c>
      <c r="C261" s="25" t="s">
        <v>261</v>
      </c>
      <c r="D261" s="26">
        <v>1</v>
      </c>
      <c r="E261" s="27">
        <v>4</v>
      </c>
      <c r="F261" s="27">
        <v>8</v>
      </c>
      <c r="G261" s="28">
        <v>108398.3161</v>
      </c>
      <c r="H261" s="26">
        <v>0</v>
      </c>
      <c r="I261" s="27">
        <v>4</v>
      </c>
      <c r="J261" s="27">
        <v>6</v>
      </c>
      <c r="K261" s="28">
        <v>84676.456</v>
      </c>
      <c r="L261" s="29">
        <f t="shared" si="3"/>
        <v>23721.86009999999</v>
      </c>
    </row>
    <row r="262" spans="2:12" ht="15">
      <c r="B262" s="24">
        <v>785</v>
      </c>
      <c r="C262" s="25" t="s">
        <v>262</v>
      </c>
      <c r="D262" s="26">
        <v>0</v>
      </c>
      <c r="E262" s="27">
        <v>2</v>
      </c>
      <c r="F262" s="27">
        <v>7</v>
      </c>
      <c r="G262" s="28">
        <v>82185.97200000001</v>
      </c>
      <c r="H262" s="26">
        <v>0</v>
      </c>
      <c r="I262" s="27">
        <v>2</v>
      </c>
      <c r="J262" s="27">
        <v>3</v>
      </c>
      <c r="K262" s="28">
        <v>42338.228</v>
      </c>
      <c r="L262" s="29">
        <f t="shared" si="3"/>
        <v>39847.744000000006</v>
      </c>
    </row>
    <row r="263" spans="2:12" ht="15">
      <c r="B263" s="24">
        <v>790</v>
      </c>
      <c r="C263" s="25" t="s">
        <v>263</v>
      </c>
      <c r="D263" s="26">
        <v>2</v>
      </c>
      <c r="E263" s="27">
        <v>21</v>
      </c>
      <c r="F263" s="27">
        <v>10</v>
      </c>
      <c r="G263" s="28">
        <v>237965.74620000002</v>
      </c>
      <c r="H263" s="26">
        <v>1</v>
      </c>
      <c r="I263" s="27">
        <v>10</v>
      </c>
      <c r="J263" s="27">
        <v>53</v>
      </c>
      <c r="K263" s="28">
        <v>593444.97994</v>
      </c>
      <c r="L263" s="29">
        <f t="shared" si="3"/>
        <v>-355479.23373999994</v>
      </c>
    </row>
    <row r="264" spans="2:12" ht="15">
      <c r="B264" s="24">
        <v>791</v>
      </c>
      <c r="C264" s="25" t="s">
        <v>264</v>
      </c>
      <c r="D264" s="26">
        <v>0</v>
      </c>
      <c r="E264" s="27">
        <v>4</v>
      </c>
      <c r="F264" s="27">
        <v>7</v>
      </c>
      <c r="G264" s="28">
        <v>94638.392</v>
      </c>
      <c r="H264" s="26">
        <v>2</v>
      </c>
      <c r="I264" s="27">
        <v>9</v>
      </c>
      <c r="J264" s="27">
        <v>14</v>
      </c>
      <c r="K264" s="28">
        <v>202501.25404000003</v>
      </c>
      <c r="L264" s="29">
        <f t="shared" si="3"/>
        <v>-107862.86204000002</v>
      </c>
    </row>
    <row r="265" spans="2:12" ht="15">
      <c r="B265" s="24">
        <v>831</v>
      </c>
      <c r="C265" s="25" t="s">
        <v>265</v>
      </c>
      <c r="D265" s="26">
        <v>1</v>
      </c>
      <c r="E265" s="27">
        <v>5</v>
      </c>
      <c r="F265" s="27">
        <v>3</v>
      </c>
      <c r="G265" s="28">
        <v>64814.8461</v>
      </c>
      <c r="H265" s="26">
        <v>1</v>
      </c>
      <c r="I265" s="27">
        <v>24</v>
      </c>
      <c r="J265" s="27">
        <v>12</v>
      </c>
      <c r="K265" s="28">
        <v>268735.67602</v>
      </c>
      <c r="L265" s="29">
        <f t="shared" si="3"/>
        <v>-203920.82992000002</v>
      </c>
    </row>
    <row r="266" spans="2:12" ht="15">
      <c r="B266" s="24">
        <v>832</v>
      </c>
      <c r="C266" s="25" t="s">
        <v>266</v>
      </c>
      <c r="D266" s="26">
        <v>1</v>
      </c>
      <c r="E266" s="27">
        <v>2</v>
      </c>
      <c r="F266" s="27">
        <v>2</v>
      </c>
      <c r="G266" s="28">
        <v>36174.2801</v>
      </c>
      <c r="H266" s="26">
        <v>1</v>
      </c>
      <c r="I266" s="27">
        <v>3</v>
      </c>
      <c r="J266" s="27">
        <v>8</v>
      </c>
      <c r="K266" s="28">
        <v>101574.38994000002</v>
      </c>
      <c r="L266" s="29">
        <f aca="true" t="shared" si="4" ref="L266:L309">G266-K266</f>
        <v>-65400.10984000002</v>
      </c>
    </row>
    <row r="267" spans="2:12" ht="15">
      <c r="B267" s="24">
        <v>833</v>
      </c>
      <c r="C267" s="25" t="s">
        <v>267</v>
      </c>
      <c r="D267" s="26">
        <v>0</v>
      </c>
      <c r="E267" s="27">
        <v>1</v>
      </c>
      <c r="F267" s="27">
        <v>26</v>
      </c>
      <c r="G267" s="28">
        <v>265236.546</v>
      </c>
      <c r="H267" s="26">
        <v>0</v>
      </c>
      <c r="I267" s="27">
        <v>2</v>
      </c>
      <c r="J267" s="27">
        <v>1</v>
      </c>
      <c r="K267" s="28">
        <v>21816.63984</v>
      </c>
      <c r="L267" s="29">
        <f t="shared" si="4"/>
        <v>243419.90615999998</v>
      </c>
    </row>
    <row r="268" spans="2:12" ht="15">
      <c r="B268" s="24">
        <v>834</v>
      </c>
      <c r="C268" s="25" t="s">
        <v>268</v>
      </c>
      <c r="D268" s="26">
        <v>1</v>
      </c>
      <c r="E268" s="27">
        <v>9</v>
      </c>
      <c r="F268" s="27">
        <v>5</v>
      </c>
      <c r="G268" s="28">
        <v>109643.55810000001</v>
      </c>
      <c r="H268" s="26">
        <v>0</v>
      </c>
      <c r="I268" s="27">
        <v>12</v>
      </c>
      <c r="J268" s="27">
        <v>12</v>
      </c>
      <c r="K268" s="28">
        <v>193660.03584000003</v>
      </c>
      <c r="L268" s="29">
        <f t="shared" si="4"/>
        <v>-84016.47774000002</v>
      </c>
    </row>
    <row r="269" spans="2:12" ht="15">
      <c r="B269" s="24">
        <v>837</v>
      </c>
      <c r="C269" s="25" t="s">
        <v>269</v>
      </c>
      <c r="D269" s="26">
        <v>25</v>
      </c>
      <c r="E269" s="27">
        <v>156</v>
      </c>
      <c r="F269" s="27">
        <v>150</v>
      </c>
      <c r="G269" s="28">
        <v>2560528.8625</v>
      </c>
      <c r="H269" s="26">
        <v>73</v>
      </c>
      <c r="I269" s="27">
        <v>958</v>
      </c>
      <c r="J269" s="27">
        <v>654</v>
      </c>
      <c r="K269" s="28">
        <v>12103249.162231999</v>
      </c>
      <c r="L269" s="29">
        <f t="shared" si="4"/>
        <v>-9542720.299732</v>
      </c>
    </row>
    <row r="270" spans="2:12" ht="15">
      <c r="B270" s="24">
        <v>844</v>
      </c>
      <c r="C270" s="25" t="s">
        <v>270</v>
      </c>
      <c r="D270" s="26">
        <v>0</v>
      </c>
      <c r="E270" s="27">
        <v>0</v>
      </c>
      <c r="F270" s="27">
        <v>4</v>
      </c>
      <c r="G270" s="28">
        <v>39847.744000000006</v>
      </c>
      <c r="H270" s="26">
        <v>0</v>
      </c>
      <c r="I270" s="27">
        <v>5</v>
      </c>
      <c r="J270" s="27">
        <v>0</v>
      </c>
      <c r="K270" s="28">
        <v>31131.05</v>
      </c>
      <c r="L270" s="29">
        <f t="shared" si="4"/>
        <v>8716.694000000007</v>
      </c>
    </row>
    <row r="271" spans="2:12" ht="15">
      <c r="B271" s="24">
        <v>845</v>
      </c>
      <c r="C271" s="25" t="s">
        <v>271</v>
      </c>
      <c r="D271" s="26">
        <v>0</v>
      </c>
      <c r="E271" s="27">
        <v>4</v>
      </c>
      <c r="F271" s="27">
        <v>1</v>
      </c>
      <c r="G271" s="28">
        <v>34866.776</v>
      </c>
      <c r="H271" s="26">
        <v>0</v>
      </c>
      <c r="I271" s="27">
        <v>0</v>
      </c>
      <c r="J271" s="27">
        <v>0</v>
      </c>
      <c r="K271" s="28">
        <v>0</v>
      </c>
      <c r="L271" s="29">
        <f t="shared" si="4"/>
        <v>34866.776</v>
      </c>
    </row>
    <row r="272" spans="2:12" ht="15">
      <c r="B272" s="24">
        <v>846</v>
      </c>
      <c r="C272" s="25" t="s">
        <v>272</v>
      </c>
      <c r="D272" s="26">
        <v>4</v>
      </c>
      <c r="E272" s="27">
        <v>20</v>
      </c>
      <c r="F272" s="27">
        <v>10</v>
      </c>
      <c r="G272" s="28">
        <v>239335.51240000004</v>
      </c>
      <c r="H272" s="26">
        <v>0</v>
      </c>
      <c r="I272" s="27">
        <v>1</v>
      </c>
      <c r="J272" s="27">
        <v>3</v>
      </c>
      <c r="K272" s="28">
        <v>35514.30184</v>
      </c>
      <c r="L272" s="29">
        <f t="shared" si="4"/>
        <v>203821.21056000004</v>
      </c>
    </row>
    <row r="273" spans="2:12" ht="15">
      <c r="B273" s="24">
        <v>848</v>
      </c>
      <c r="C273" s="25" t="s">
        <v>273</v>
      </c>
      <c r="D273" s="26">
        <v>0</v>
      </c>
      <c r="E273" s="27">
        <v>2</v>
      </c>
      <c r="F273" s="27">
        <v>6</v>
      </c>
      <c r="G273" s="28">
        <v>72224.03600000001</v>
      </c>
      <c r="H273" s="26">
        <v>0</v>
      </c>
      <c r="I273" s="27">
        <v>6</v>
      </c>
      <c r="J273" s="27">
        <v>5</v>
      </c>
      <c r="K273" s="28">
        <v>87166.94000000002</v>
      </c>
      <c r="L273" s="29">
        <f t="shared" si="4"/>
        <v>-14942.90400000001</v>
      </c>
    </row>
    <row r="274" spans="2:12" ht="15">
      <c r="B274" s="24">
        <v>849</v>
      </c>
      <c r="C274" s="25" t="s">
        <v>274</v>
      </c>
      <c r="D274" s="26">
        <v>0</v>
      </c>
      <c r="E274" s="27">
        <v>1</v>
      </c>
      <c r="F274" s="27">
        <v>27</v>
      </c>
      <c r="G274" s="28">
        <v>275198.482</v>
      </c>
      <c r="H274" s="26">
        <v>0</v>
      </c>
      <c r="I274" s="27">
        <v>0</v>
      </c>
      <c r="J274" s="27">
        <v>0</v>
      </c>
      <c r="K274" s="28">
        <v>0</v>
      </c>
      <c r="L274" s="29">
        <f t="shared" si="4"/>
        <v>275198.482</v>
      </c>
    </row>
    <row r="275" spans="2:12" ht="15">
      <c r="B275" s="24">
        <v>850</v>
      </c>
      <c r="C275" s="25" t="s">
        <v>275</v>
      </c>
      <c r="D275" s="26">
        <v>1</v>
      </c>
      <c r="E275" s="27">
        <v>9</v>
      </c>
      <c r="F275" s="27">
        <v>9</v>
      </c>
      <c r="G275" s="28">
        <v>149491.30210000003</v>
      </c>
      <c r="H275" s="26">
        <v>0</v>
      </c>
      <c r="I275" s="27">
        <v>17</v>
      </c>
      <c r="J275" s="27">
        <v>7</v>
      </c>
      <c r="K275" s="28">
        <v>173262.97188</v>
      </c>
      <c r="L275" s="29">
        <f t="shared" si="4"/>
        <v>-23771.669779999967</v>
      </c>
    </row>
    <row r="276" spans="2:12" ht="15">
      <c r="B276" s="24">
        <v>851</v>
      </c>
      <c r="C276" s="25" t="s">
        <v>276</v>
      </c>
      <c r="D276" s="26">
        <v>1</v>
      </c>
      <c r="E276" s="27">
        <v>26</v>
      </c>
      <c r="F276" s="27">
        <v>12</v>
      </c>
      <c r="G276" s="28">
        <v>285222.6801</v>
      </c>
      <c r="H276" s="26">
        <v>0</v>
      </c>
      <c r="I276" s="27">
        <v>16</v>
      </c>
      <c r="J276" s="27">
        <v>17</v>
      </c>
      <c r="K276" s="28">
        <v>267029.69448</v>
      </c>
      <c r="L276" s="29">
        <f t="shared" si="4"/>
        <v>18192.985619999992</v>
      </c>
    </row>
    <row r="277" spans="2:12" ht="15">
      <c r="B277" s="24">
        <v>853</v>
      </c>
      <c r="C277" s="25" t="s">
        <v>277</v>
      </c>
      <c r="D277" s="26">
        <v>32</v>
      </c>
      <c r="E277" s="27">
        <v>276</v>
      </c>
      <c r="F277" s="27">
        <v>385</v>
      </c>
      <c r="G277" s="28">
        <v>5675314.939200001</v>
      </c>
      <c r="H277" s="26">
        <v>27</v>
      </c>
      <c r="I277" s="27">
        <v>566</v>
      </c>
      <c r="J277" s="27">
        <v>417</v>
      </c>
      <c r="K277" s="28">
        <v>7411435.071326</v>
      </c>
      <c r="L277" s="29">
        <f t="shared" si="4"/>
        <v>-1736120.1321259988</v>
      </c>
    </row>
    <row r="278" spans="2:12" ht="15">
      <c r="B278" s="24">
        <v>854</v>
      </c>
      <c r="C278" s="25" t="s">
        <v>278</v>
      </c>
      <c r="D278" s="26">
        <v>1</v>
      </c>
      <c r="E278" s="27">
        <v>1</v>
      </c>
      <c r="F278" s="27">
        <v>2</v>
      </c>
      <c r="G278" s="28">
        <v>29948.070100000004</v>
      </c>
      <c r="H278" s="26">
        <v>0</v>
      </c>
      <c r="I278" s="27">
        <v>7</v>
      </c>
      <c r="J278" s="27">
        <v>2</v>
      </c>
      <c r="K278" s="28">
        <v>63133.7694</v>
      </c>
      <c r="L278" s="29">
        <f t="shared" si="4"/>
        <v>-33185.69929999999</v>
      </c>
    </row>
    <row r="279" spans="2:12" ht="15">
      <c r="B279" s="24">
        <v>857</v>
      </c>
      <c r="C279" s="25" t="s">
        <v>279</v>
      </c>
      <c r="D279" s="26">
        <v>0</v>
      </c>
      <c r="E279" s="27">
        <v>6</v>
      </c>
      <c r="F279" s="27">
        <v>30</v>
      </c>
      <c r="G279" s="28">
        <v>336215.34</v>
      </c>
      <c r="H279" s="26">
        <v>0</v>
      </c>
      <c r="I279" s="27">
        <v>4</v>
      </c>
      <c r="J279" s="27">
        <v>2</v>
      </c>
      <c r="K279" s="28">
        <v>44455.1394</v>
      </c>
      <c r="L279" s="29">
        <f t="shared" si="4"/>
        <v>291760.20060000004</v>
      </c>
    </row>
    <row r="280" spans="2:12" ht="15">
      <c r="B280" s="24">
        <v>858</v>
      </c>
      <c r="C280" s="25" t="s">
        <v>280</v>
      </c>
      <c r="D280" s="26">
        <v>0</v>
      </c>
      <c r="E280" s="27">
        <v>52</v>
      </c>
      <c r="F280" s="27">
        <v>60</v>
      </c>
      <c r="G280" s="28">
        <v>921479.08</v>
      </c>
      <c r="H280" s="26">
        <v>5</v>
      </c>
      <c r="I280" s="27">
        <v>83</v>
      </c>
      <c r="J280" s="27">
        <v>107</v>
      </c>
      <c r="K280" s="28">
        <v>1563662.831819999</v>
      </c>
      <c r="L280" s="29">
        <f t="shared" si="4"/>
        <v>-642183.7518199991</v>
      </c>
    </row>
    <row r="281" spans="2:12" ht="15">
      <c r="B281" s="24">
        <v>859</v>
      </c>
      <c r="C281" s="25" t="s">
        <v>281</v>
      </c>
      <c r="D281" s="26">
        <v>2</v>
      </c>
      <c r="E281" s="27">
        <v>6</v>
      </c>
      <c r="F281" s="27">
        <v>6</v>
      </c>
      <c r="G281" s="28">
        <v>104724.85220000002</v>
      </c>
      <c r="H281" s="26">
        <v>0</v>
      </c>
      <c r="I281" s="27">
        <v>7</v>
      </c>
      <c r="J281" s="27">
        <v>11</v>
      </c>
      <c r="K281" s="28">
        <v>149877.32712000003</v>
      </c>
      <c r="L281" s="29">
        <f t="shared" si="4"/>
        <v>-45152.47492000001</v>
      </c>
    </row>
    <row r="282" spans="2:12" ht="15">
      <c r="B282" s="24">
        <v>886</v>
      </c>
      <c r="C282" s="25" t="s">
        <v>282</v>
      </c>
      <c r="D282" s="26">
        <v>2</v>
      </c>
      <c r="E282" s="27">
        <v>12</v>
      </c>
      <c r="F282" s="27">
        <v>35</v>
      </c>
      <c r="G282" s="28">
        <v>430978.25619999995</v>
      </c>
      <c r="H282" s="26">
        <v>2</v>
      </c>
      <c r="I282" s="27">
        <v>22</v>
      </c>
      <c r="J282" s="27">
        <v>33</v>
      </c>
      <c r="K282" s="28">
        <v>465916.010994</v>
      </c>
      <c r="L282" s="29">
        <f t="shared" si="4"/>
        <v>-34937.754794000066</v>
      </c>
    </row>
    <row r="283" spans="2:12" ht="15">
      <c r="B283" s="24">
        <v>887</v>
      </c>
      <c r="C283" s="25" t="s">
        <v>283</v>
      </c>
      <c r="D283" s="26">
        <v>0</v>
      </c>
      <c r="E283" s="27">
        <v>4</v>
      </c>
      <c r="F283" s="27">
        <v>7</v>
      </c>
      <c r="G283" s="28">
        <v>94638.392</v>
      </c>
      <c r="H283" s="26">
        <v>3</v>
      </c>
      <c r="I283" s="27">
        <v>13</v>
      </c>
      <c r="J283" s="27">
        <v>12</v>
      </c>
      <c r="K283" s="28">
        <v>211280.21013999995</v>
      </c>
      <c r="L283" s="29">
        <f t="shared" si="4"/>
        <v>-116641.81813999994</v>
      </c>
    </row>
    <row r="284" spans="2:12" ht="15">
      <c r="B284" s="24">
        <v>889</v>
      </c>
      <c r="C284" s="25" t="s">
        <v>284</v>
      </c>
      <c r="D284" s="26">
        <v>2</v>
      </c>
      <c r="E284" s="27">
        <v>4</v>
      </c>
      <c r="F284" s="27">
        <v>10</v>
      </c>
      <c r="G284" s="28">
        <v>132120.17620000002</v>
      </c>
      <c r="H284" s="26">
        <v>0</v>
      </c>
      <c r="I284" s="27">
        <v>3</v>
      </c>
      <c r="J284" s="27">
        <v>3</v>
      </c>
      <c r="K284" s="28">
        <v>48564.438</v>
      </c>
      <c r="L284" s="29">
        <f t="shared" si="4"/>
        <v>83555.73820000002</v>
      </c>
    </row>
    <row r="285" spans="2:12" ht="15">
      <c r="B285" s="24">
        <v>890</v>
      </c>
      <c r="C285" s="30" t="s">
        <v>285</v>
      </c>
      <c r="D285" s="26">
        <v>2</v>
      </c>
      <c r="E285" s="27">
        <v>0</v>
      </c>
      <c r="F285" s="27">
        <v>0</v>
      </c>
      <c r="G285" s="28">
        <v>7595.9762</v>
      </c>
      <c r="H285" s="26">
        <v>0</v>
      </c>
      <c r="I285" s="27">
        <v>1</v>
      </c>
      <c r="J285" s="27">
        <v>0</v>
      </c>
      <c r="K285" s="28">
        <v>6226.21</v>
      </c>
      <c r="L285" s="29">
        <f t="shared" si="4"/>
        <v>1369.7662</v>
      </c>
    </row>
    <row r="286" spans="2:12" ht="15">
      <c r="B286" s="24">
        <v>892</v>
      </c>
      <c r="C286" s="25" t="s">
        <v>286</v>
      </c>
      <c r="D286" s="26">
        <v>1</v>
      </c>
      <c r="E286" s="27">
        <v>11</v>
      </c>
      <c r="F286" s="27">
        <v>7</v>
      </c>
      <c r="G286" s="28">
        <v>142019.85009999998</v>
      </c>
      <c r="H286" s="26">
        <v>0</v>
      </c>
      <c r="I286" s="27">
        <v>7</v>
      </c>
      <c r="J286" s="27">
        <v>5</v>
      </c>
      <c r="K286" s="28">
        <v>92421.86124000003</v>
      </c>
      <c r="L286" s="29">
        <f t="shared" si="4"/>
        <v>49597.988859999954</v>
      </c>
    </row>
    <row r="287" spans="2:12" ht="15">
      <c r="B287" s="24">
        <v>893</v>
      </c>
      <c r="C287" s="25" t="s">
        <v>287</v>
      </c>
      <c r="D287" s="26">
        <v>2</v>
      </c>
      <c r="E287" s="27">
        <v>1</v>
      </c>
      <c r="F287" s="27">
        <v>5</v>
      </c>
      <c r="G287" s="28">
        <v>63631.86620000001</v>
      </c>
      <c r="H287" s="26">
        <v>0</v>
      </c>
      <c r="I287" s="27">
        <v>6</v>
      </c>
      <c r="J287" s="27">
        <v>14</v>
      </c>
      <c r="K287" s="28">
        <v>176450.79140000002</v>
      </c>
      <c r="L287" s="29">
        <f t="shared" si="4"/>
        <v>-112818.9252</v>
      </c>
    </row>
    <row r="288" spans="2:12" ht="15">
      <c r="B288" s="24">
        <v>895</v>
      </c>
      <c r="C288" s="25" t="s">
        <v>288</v>
      </c>
      <c r="D288" s="26">
        <v>1</v>
      </c>
      <c r="E288" s="27">
        <v>18</v>
      </c>
      <c r="F288" s="27">
        <v>21</v>
      </c>
      <c r="G288" s="28">
        <v>325070.42410000006</v>
      </c>
      <c r="H288" s="26">
        <v>0</v>
      </c>
      <c r="I288" s="27">
        <v>7</v>
      </c>
      <c r="J288" s="27">
        <v>10</v>
      </c>
      <c r="K288" s="28">
        <v>141409.68152000004</v>
      </c>
      <c r="L288" s="29">
        <f t="shared" si="4"/>
        <v>183660.74258000002</v>
      </c>
    </row>
    <row r="289" spans="2:12" ht="15">
      <c r="B289" s="24">
        <v>905</v>
      </c>
      <c r="C289" s="25" t="s">
        <v>289</v>
      </c>
      <c r="D289" s="26">
        <v>1</v>
      </c>
      <c r="E289" s="27">
        <v>49</v>
      </c>
      <c r="F289" s="27">
        <v>67</v>
      </c>
      <c r="G289" s="28">
        <v>976331.9900999996</v>
      </c>
      <c r="H289" s="26">
        <v>26</v>
      </c>
      <c r="I289" s="27">
        <v>387</v>
      </c>
      <c r="J289" s="27">
        <v>217</v>
      </c>
      <c r="K289" s="28">
        <v>4413823.776342</v>
      </c>
      <c r="L289" s="29">
        <f t="shared" si="4"/>
        <v>-3437491.7862420003</v>
      </c>
    </row>
    <row r="290" spans="2:12" ht="15">
      <c r="B290" s="24">
        <v>908</v>
      </c>
      <c r="C290" s="25" t="s">
        <v>290</v>
      </c>
      <c r="D290" s="26">
        <v>6</v>
      </c>
      <c r="E290" s="27">
        <v>24</v>
      </c>
      <c r="F290" s="27">
        <v>14</v>
      </c>
      <c r="G290" s="28">
        <v>311684.0726000001</v>
      </c>
      <c r="H290" s="26">
        <v>0</v>
      </c>
      <c r="I290" s="27">
        <v>18</v>
      </c>
      <c r="J290" s="27">
        <v>30</v>
      </c>
      <c r="K290" s="28">
        <v>404952.6984</v>
      </c>
      <c r="L290" s="29">
        <f t="shared" si="4"/>
        <v>-93268.62579999992</v>
      </c>
    </row>
    <row r="291" spans="2:12" ht="15">
      <c r="B291" s="24">
        <v>911</v>
      </c>
      <c r="C291" s="25" t="s">
        <v>291</v>
      </c>
      <c r="D291" s="26">
        <v>0</v>
      </c>
      <c r="E291" s="27">
        <v>2</v>
      </c>
      <c r="F291" s="27">
        <v>3</v>
      </c>
      <c r="G291" s="28">
        <v>42338.228</v>
      </c>
      <c r="H291" s="26">
        <v>0</v>
      </c>
      <c r="I291" s="27">
        <v>1</v>
      </c>
      <c r="J291" s="27">
        <v>2</v>
      </c>
      <c r="K291" s="28">
        <v>26150.082000000002</v>
      </c>
      <c r="L291" s="29">
        <f t="shared" si="4"/>
        <v>16188.146</v>
      </c>
    </row>
    <row r="292" spans="2:12" ht="15">
      <c r="B292" s="24">
        <v>915</v>
      </c>
      <c r="C292" s="25" t="s">
        <v>292</v>
      </c>
      <c r="D292" s="26">
        <v>5</v>
      </c>
      <c r="E292" s="27">
        <v>12</v>
      </c>
      <c r="F292" s="27">
        <v>13</v>
      </c>
      <c r="G292" s="28">
        <v>223209.6285</v>
      </c>
      <c r="H292" s="26">
        <v>1</v>
      </c>
      <c r="I292" s="27">
        <v>9</v>
      </c>
      <c r="J292" s="27">
        <v>13</v>
      </c>
      <c r="K292" s="28">
        <v>187172.32502000002</v>
      </c>
      <c r="L292" s="29">
        <f t="shared" si="4"/>
        <v>36037.30347999997</v>
      </c>
    </row>
    <row r="293" spans="2:12" ht="15">
      <c r="B293" s="24">
        <v>918</v>
      </c>
      <c r="C293" s="25" t="s">
        <v>293</v>
      </c>
      <c r="D293" s="26">
        <v>0</v>
      </c>
      <c r="E293" s="27">
        <v>1</v>
      </c>
      <c r="F293" s="27">
        <v>1</v>
      </c>
      <c r="G293" s="28">
        <v>16188.146</v>
      </c>
      <c r="H293" s="26">
        <v>1</v>
      </c>
      <c r="I293" s="27">
        <v>3</v>
      </c>
      <c r="J293" s="27">
        <v>9</v>
      </c>
      <c r="K293" s="28">
        <v>112134.0421</v>
      </c>
      <c r="L293" s="29">
        <f t="shared" si="4"/>
        <v>-95945.89610000001</v>
      </c>
    </row>
    <row r="294" spans="2:12" ht="15">
      <c r="B294" s="24">
        <v>921</v>
      </c>
      <c r="C294" s="25" t="s">
        <v>294</v>
      </c>
      <c r="D294" s="26">
        <v>2</v>
      </c>
      <c r="E294" s="27">
        <v>10</v>
      </c>
      <c r="F294" s="27">
        <v>15</v>
      </c>
      <c r="G294" s="28">
        <v>219287.1162</v>
      </c>
      <c r="H294" s="26">
        <v>1</v>
      </c>
      <c r="I294" s="27">
        <v>3</v>
      </c>
      <c r="J294" s="27">
        <v>1</v>
      </c>
      <c r="K294" s="28">
        <v>32210.674813999998</v>
      </c>
      <c r="L294" s="29">
        <f t="shared" si="4"/>
        <v>187076.441386</v>
      </c>
    </row>
    <row r="295" spans="2:12" ht="15">
      <c r="B295" s="24">
        <v>922</v>
      </c>
      <c r="C295" s="25" t="s">
        <v>295</v>
      </c>
      <c r="D295" s="26">
        <v>1</v>
      </c>
      <c r="E295" s="27">
        <v>10</v>
      </c>
      <c r="F295" s="27">
        <v>3</v>
      </c>
      <c r="G295" s="28">
        <v>95945.89609999998</v>
      </c>
      <c r="H295" s="26">
        <v>0</v>
      </c>
      <c r="I295" s="27">
        <v>6</v>
      </c>
      <c r="J295" s="27">
        <v>7</v>
      </c>
      <c r="K295" s="28">
        <v>105745.95064000001</v>
      </c>
      <c r="L295" s="29">
        <f t="shared" si="4"/>
        <v>-9800.054540000026</v>
      </c>
    </row>
    <row r="296" spans="2:12" ht="15">
      <c r="B296" s="24">
        <v>924</v>
      </c>
      <c r="C296" s="25" t="s">
        <v>296</v>
      </c>
      <c r="D296" s="26">
        <v>1</v>
      </c>
      <c r="E296" s="27">
        <v>2</v>
      </c>
      <c r="F296" s="27">
        <v>3</v>
      </c>
      <c r="G296" s="28">
        <v>46136.216100000005</v>
      </c>
      <c r="H296" s="26">
        <v>0</v>
      </c>
      <c r="I296" s="27">
        <v>2</v>
      </c>
      <c r="J296" s="27">
        <v>1</v>
      </c>
      <c r="K296" s="28">
        <v>22414.356</v>
      </c>
      <c r="L296" s="29">
        <f t="shared" si="4"/>
        <v>23721.860100000005</v>
      </c>
    </row>
    <row r="297" spans="2:12" ht="15">
      <c r="B297" s="24">
        <v>925</v>
      </c>
      <c r="C297" s="25" t="s">
        <v>297</v>
      </c>
      <c r="D297" s="26">
        <v>0</v>
      </c>
      <c r="E297" s="27">
        <v>6</v>
      </c>
      <c r="F297" s="27">
        <v>10</v>
      </c>
      <c r="G297" s="28">
        <v>136976.62000000002</v>
      </c>
      <c r="H297" s="26">
        <v>1</v>
      </c>
      <c r="I297" s="27">
        <v>0</v>
      </c>
      <c r="J297" s="27">
        <v>4</v>
      </c>
      <c r="K297" s="28">
        <v>43645.73210000001</v>
      </c>
      <c r="L297" s="29">
        <f t="shared" si="4"/>
        <v>93330.88790000002</v>
      </c>
    </row>
    <row r="298" spans="2:12" ht="15">
      <c r="B298" s="24">
        <v>927</v>
      </c>
      <c r="C298" s="25" t="s">
        <v>298</v>
      </c>
      <c r="D298" s="26">
        <v>3</v>
      </c>
      <c r="E298" s="27">
        <v>33</v>
      </c>
      <c r="F298" s="27">
        <v>31</v>
      </c>
      <c r="G298" s="28">
        <v>525678.9103</v>
      </c>
      <c r="H298" s="26">
        <v>10</v>
      </c>
      <c r="I298" s="27">
        <v>68</v>
      </c>
      <c r="J298" s="27">
        <v>47</v>
      </c>
      <c r="K298" s="28">
        <v>903098.062838</v>
      </c>
      <c r="L298" s="29">
        <f t="shared" si="4"/>
        <v>-377419.152538</v>
      </c>
    </row>
    <row r="299" spans="2:12" ht="15">
      <c r="B299" s="24">
        <v>931</v>
      </c>
      <c r="C299" s="25" t="s">
        <v>299</v>
      </c>
      <c r="D299" s="26">
        <v>0</v>
      </c>
      <c r="E299" s="27">
        <v>0</v>
      </c>
      <c r="F299" s="27">
        <v>0</v>
      </c>
      <c r="G299" s="28">
        <v>0</v>
      </c>
      <c r="H299" s="26">
        <v>50</v>
      </c>
      <c r="I299" s="27">
        <v>365</v>
      </c>
      <c r="J299" s="27">
        <v>223</v>
      </c>
      <c r="K299" s="28">
        <v>4683006.49424</v>
      </c>
      <c r="L299" s="29">
        <f t="shared" si="4"/>
        <v>-4683006.49424</v>
      </c>
    </row>
    <row r="300" spans="2:12" ht="15">
      <c r="B300" s="24">
        <v>934</v>
      </c>
      <c r="C300" s="25" t="s">
        <v>300</v>
      </c>
      <c r="D300" s="26">
        <v>0</v>
      </c>
      <c r="E300" s="27">
        <v>0</v>
      </c>
      <c r="F300" s="27">
        <v>0</v>
      </c>
      <c r="G300" s="28">
        <v>0</v>
      </c>
      <c r="H300" s="26">
        <v>21</v>
      </c>
      <c r="I300" s="27">
        <v>244</v>
      </c>
      <c r="J300" s="27">
        <v>114</v>
      </c>
      <c r="K300" s="28">
        <v>2734613.6941000004</v>
      </c>
      <c r="L300" s="29">
        <f t="shared" si="4"/>
        <v>-2734613.6941000004</v>
      </c>
    </row>
    <row r="301" spans="2:12" ht="15">
      <c r="B301" s="24">
        <v>935</v>
      </c>
      <c r="C301" s="25" t="s">
        <v>301</v>
      </c>
      <c r="D301" s="26">
        <v>0</v>
      </c>
      <c r="E301" s="27">
        <v>123</v>
      </c>
      <c r="F301" s="27">
        <v>75</v>
      </c>
      <c r="G301" s="28">
        <v>1512969.03</v>
      </c>
      <c r="H301" s="26">
        <v>32</v>
      </c>
      <c r="I301" s="27">
        <v>2</v>
      </c>
      <c r="J301" s="27">
        <v>1</v>
      </c>
      <c r="K301" s="28">
        <v>143949.9752</v>
      </c>
      <c r="L301" s="29">
        <f t="shared" si="4"/>
        <v>1369019.0548</v>
      </c>
    </row>
    <row r="302" spans="2:12" ht="15">
      <c r="B302" s="24">
        <v>936</v>
      </c>
      <c r="C302" s="25" t="s">
        <v>302</v>
      </c>
      <c r="D302" s="26">
        <v>0</v>
      </c>
      <c r="E302" s="27">
        <v>13</v>
      </c>
      <c r="F302" s="27">
        <v>9</v>
      </c>
      <c r="G302" s="28">
        <v>170598.154</v>
      </c>
      <c r="H302" s="26">
        <v>0</v>
      </c>
      <c r="I302" s="27">
        <v>3</v>
      </c>
      <c r="J302" s="27">
        <v>1</v>
      </c>
      <c r="K302" s="28">
        <v>28640.566000000003</v>
      </c>
      <c r="L302" s="29">
        <f t="shared" si="4"/>
        <v>141957.58800000002</v>
      </c>
    </row>
    <row r="303" spans="2:12" ht="15">
      <c r="B303" s="24">
        <v>946</v>
      </c>
      <c r="C303" s="25" t="s">
        <v>303</v>
      </c>
      <c r="D303" s="26">
        <v>0</v>
      </c>
      <c r="E303" s="27">
        <v>26</v>
      </c>
      <c r="F303" s="27">
        <v>6</v>
      </c>
      <c r="G303" s="28">
        <v>221653.076</v>
      </c>
      <c r="H303" s="26">
        <v>1</v>
      </c>
      <c r="I303" s="27">
        <v>5</v>
      </c>
      <c r="J303" s="27">
        <v>17</v>
      </c>
      <c r="K303" s="28">
        <v>203684.23394000003</v>
      </c>
      <c r="L303" s="29">
        <f t="shared" si="4"/>
        <v>17968.842059999966</v>
      </c>
    </row>
    <row r="304" spans="2:12" ht="15">
      <c r="B304" s="24">
        <v>976</v>
      </c>
      <c r="C304" s="25" t="s">
        <v>304</v>
      </c>
      <c r="D304" s="26">
        <v>1</v>
      </c>
      <c r="E304" s="27">
        <v>11</v>
      </c>
      <c r="F304" s="27">
        <v>6</v>
      </c>
      <c r="G304" s="28">
        <v>132057.9141</v>
      </c>
      <c r="H304" s="26">
        <v>2</v>
      </c>
      <c r="I304" s="27">
        <v>2</v>
      </c>
      <c r="J304" s="27">
        <v>10</v>
      </c>
      <c r="K304" s="28">
        <v>119667.75620000002</v>
      </c>
      <c r="L304" s="29">
        <f t="shared" si="4"/>
        <v>12390.157899999977</v>
      </c>
    </row>
    <row r="305" spans="2:12" ht="15">
      <c r="B305" s="24">
        <v>977</v>
      </c>
      <c r="C305" s="25" t="s">
        <v>305</v>
      </c>
      <c r="D305" s="26">
        <v>6</v>
      </c>
      <c r="E305" s="27">
        <v>21</v>
      </c>
      <c r="F305" s="27">
        <v>18</v>
      </c>
      <c r="G305" s="28">
        <v>332853.18659999996</v>
      </c>
      <c r="H305" s="26">
        <v>3</v>
      </c>
      <c r="I305" s="27">
        <v>10</v>
      </c>
      <c r="J305" s="27">
        <v>6</v>
      </c>
      <c r="K305" s="28">
        <v>133427.68030000004</v>
      </c>
      <c r="L305" s="29">
        <f t="shared" si="4"/>
        <v>199425.50629999992</v>
      </c>
    </row>
    <row r="306" spans="2:12" ht="15">
      <c r="B306" s="24">
        <v>980</v>
      </c>
      <c r="C306" s="25" t="s">
        <v>306</v>
      </c>
      <c r="D306" s="26">
        <v>8</v>
      </c>
      <c r="E306" s="27">
        <v>32</v>
      </c>
      <c r="F306" s="27">
        <v>37</v>
      </c>
      <c r="G306" s="28">
        <v>598214.2568</v>
      </c>
      <c r="H306" s="26">
        <v>6</v>
      </c>
      <c r="I306" s="27">
        <v>69</v>
      </c>
      <c r="J306" s="27">
        <v>43</v>
      </c>
      <c r="K306" s="28">
        <v>870747.9209199998</v>
      </c>
      <c r="L306" s="29">
        <f t="shared" si="4"/>
        <v>-272533.66411999986</v>
      </c>
    </row>
    <row r="307" spans="2:12" ht="15">
      <c r="B307" s="24">
        <v>981</v>
      </c>
      <c r="C307" s="25" t="s">
        <v>307</v>
      </c>
      <c r="D307" s="26">
        <v>0</v>
      </c>
      <c r="E307" s="27">
        <v>0</v>
      </c>
      <c r="F307" s="27">
        <v>0</v>
      </c>
      <c r="G307" s="28">
        <v>0</v>
      </c>
      <c r="H307" s="26">
        <v>0</v>
      </c>
      <c r="I307" s="27">
        <v>3</v>
      </c>
      <c r="J307" s="27">
        <v>5</v>
      </c>
      <c r="K307" s="28">
        <v>67890.59384</v>
      </c>
      <c r="L307" s="29">
        <f t="shared" si="4"/>
        <v>-67890.59384</v>
      </c>
    </row>
    <row r="308" spans="2:12" ht="15">
      <c r="B308" s="24">
        <v>989</v>
      </c>
      <c r="C308" s="25" t="s">
        <v>308</v>
      </c>
      <c r="D308" s="26">
        <v>1</v>
      </c>
      <c r="E308" s="27">
        <v>6</v>
      </c>
      <c r="F308" s="27">
        <v>5</v>
      </c>
      <c r="G308" s="28">
        <v>90964.9281</v>
      </c>
      <c r="H308" s="26">
        <v>0</v>
      </c>
      <c r="I308" s="27">
        <v>9</v>
      </c>
      <c r="J308" s="27">
        <v>7</v>
      </c>
      <c r="K308" s="28">
        <v>125769.44200000001</v>
      </c>
      <c r="L308" s="29">
        <f t="shared" si="4"/>
        <v>-34804.513900000005</v>
      </c>
    </row>
    <row r="309" spans="2:12" ht="15">
      <c r="B309" s="35">
        <v>992</v>
      </c>
      <c r="C309" s="31" t="s">
        <v>309</v>
      </c>
      <c r="D309" s="32">
        <v>1</v>
      </c>
      <c r="E309" s="33">
        <v>12</v>
      </c>
      <c r="F309" s="33">
        <v>14</v>
      </c>
      <c r="G309" s="34">
        <v>217979.61209999997</v>
      </c>
      <c r="H309" s="32">
        <v>1</v>
      </c>
      <c r="I309" s="33">
        <v>8</v>
      </c>
      <c r="J309" s="33">
        <v>19</v>
      </c>
      <c r="K309" s="34">
        <v>241913.16334</v>
      </c>
      <c r="L309" s="36">
        <f t="shared" si="4"/>
        <v>-23933.55124000003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Kotikuntakorvaukset 2015</dc:title>
  <dc:subject/>
  <dc:creator>Lehtonen Sanna</dc:creator>
  <cp:keywords/>
  <dc:description/>
  <cp:lastModifiedBy>Lehtonen Sanna</cp:lastModifiedBy>
  <dcterms:created xsi:type="dcterms:W3CDTF">2013-09-05T19:28:35Z</dcterms:created>
  <dcterms:modified xsi:type="dcterms:W3CDTF">2014-11-25T14:19:57Z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G94TWSLYV3F3-10584-5</vt:lpwstr>
  </property>
  <property fmtid="{D5CDD505-2E9C-101B-9397-08002B2CF9AE}" pid="3" name="_dlc_DocIdItemGuid">
    <vt:lpwstr>94e48998-34e6-4471-8e2b-c4e3171024b1</vt:lpwstr>
  </property>
  <property fmtid="{D5CDD505-2E9C-101B-9397-08002B2CF9AE}" pid="4" name="_dlc_DocIdUrl">
    <vt:lpwstr>http://www.kunnat.net/fi/asiantuntijapalvelut/kuntatalous/valtionosuudet/valtionosuuslaskelmat/valtionosuudet-vuonna-2015/Esi-ja-perusopetuksen-kotikuntakorvaukset-2015/_layouts/DocIdRedir.aspx?ID=G94TWSLYV3F3-10584-5, G94TWSLYV3F3-10584-5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TaxCatchAll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KN2Description">
    <vt:lpwstr>Työkirja sisältää ennakkotiedot kuntien kotikuntakorvausmenoista ja -tuloista vuodelle 2015. Lähde: Kuntaliitto 25.11.2014</vt:lpwstr>
  </property>
  <property fmtid="{D5CDD505-2E9C-101B-9397-08002B2CF9AE}" pid="10" name="KN2LanguageTaxHTField0">
    <vt:lpwstr/>
  </property>
  <property fmtid="{D5CDD505-2E9C-101B-9397-08002B2CF9AE}" pid="11" name="Municipality">
    <vt:lpwstr/>
  </property>
  <property fmtid="{D5CDD505-2E9C-101B-9397-08002B2CF9AE}" pid="12" name="ExpertServiceTaxHTField0">
    <vt:lpwstr>Kuntatalous|f60f4e25-53fd-466c-b326-d92406949689</vt:lpwstr>
  </property>
  <property fmtid="{D5CDD505-2E9C-101B-9397-08002B2CF9AE}" pid="13" name="ThemeTaxHTField0">
    <vt:lpwstr/>
  </property>
  <property fmtid="{D5CDD505-2E9C-101B-9397-08002B2CF9AE}" pid="14" name="KN2KeywordsTaxHTField0">
    <vt:lpwstr/>
  </property>
  <property fmtid="{D5CDD505-2E9C-101B-9397-08002B2CF9AE}" pid="15" name="MunicipalityTaxHTField0">
    <vt:lpwstr/>
  </property>
  <property fmtid="{D5CDD505-2E9C-101B-9397-08002B2CF9AE}" pid="16" name="KN2ArticleDateTime">
    <vt:lpwstr>2014-11-25T16:00:00Z</vt:lpwstr>
  </property>
  <property fmtid="{D5CDD505-2E9C-101B-9397-08002B2CF9AE}" pid="17" name="KN2Language">
    <vt:lpwstr/>
  </property>
</Properties>
</file>