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Kunnan peruspalvelujen vos 2013" sheetId="1" r:id="rId1"/>
  </sheets>
  <definedNames/>
  <calcPr fullCalcOnLoad="1"/>
</workbook>
</file>

<file path=xl/sharedStrings.xml><?xml version="1.0" encoding="utf-8"?>
<sst xmlns="http://schemas.openxmlformats.org/spreadsheetml/2006/main" count="365" uniqueCount="355">
  <si>
    <t>Laskelma kunnan peruspalvelujen valtionosuudesta vuonna 2013</t>
  </si>
  <si>
    <r>
      <t>Vuoden 2013 kuntajaolla.</t>
    </r>
  </si>
  <si>
    <t>Kunta</t>
  </si>
  <si>
    <t>Asukas-</t>
  </si>
  <si>
    <t>Sos.- ja</t>
  </si>
  <si>
    <t>Kunnan</t>
  </si>
  <si>
    <t>Laskennallisten</t>
  </si>
  <si>
    <t>Yleinen</t>
  </si>
  <si>
    <t>Erittäin</t>
  </si>
  <si>
    <t>Valtion-</t>
  </si>
  <si>
    <t>Järjestelmä-</t>
  </si>
  <si>
    <t>Verotuloihin</t>
  </si>
  <si>
    <t>luku</t>
  </si>
  <si>
    <t xml:space="preserve">terv.toimen, </t>
  </si>
  <si>
    <t>omarahoitus-</t>
  </si>
  <si>
    <t xml:space="preserve">kustannusten ja </t>
  </si>
  <si>
    <t>osa</t>
  </si>
  <si>
    <t>harva asutus,</t>
  </si>
  <si>
    <t>osuuteen</t>
  </si>
  <si>
    <t>muutoksen</t>
  </si>
  <si>
    <t>perustuva</t>
  </si>
  <si>
    <t>perus-</t>
  </si>
  <si>
    <t>esi- ja perus-</t>
  </si>
  <si>
    <t>osuus</t>
  </si>
  <si>
    <t>saaristoisuus</t>
  </si>
  <si>
    <t>tehtävät</t>
  </si>
  <si>
    <t>tasaus</t>
  </si>
  <si>
    <t>valtion-</t>
  </si>
  <si>
    <t>palvelujen</t>
  </si>
  <si>
    <t>opetuksen sekä</t>
  </si>
  <si>
    <t>osuuden</t>
  </si>
  <si>
    <t>ja saame-</t>
  </si>
  <si>
    <t>vähenn.</t>
  </si>
  <si>
    <t>valtionosuus</t>
  </si>
  <si>
    <t>kirj. ja kultt.toimen</t>
  </si>
  <si>
    <t>erotus</t>
  </si>
  <si>
    <t>laisuus</t>
  </si>
  <si>
    <t>ja lisäykset</t>
  </si>
  <si>
    <t>vuonna 2013</t>
  </si>
  <si>
    <t>laskennallinen</t>
  </si>
  <si>
    <t>(=valtion osuus</t>
  </si>
  <si>
    <t>netto</t>
  </si>
  <si>
    <t>peruste</t>
  </si>
  <si>
    <t>euroa/asukas</t>
  </si>
  <si>
    <t>laskennallisiin</t>
  </si>
  <si>
    <t>euroa</t>
  </si>
  <si>
    <t>kustannuksiin)</t>
  </si>
  <si>
    <t>Kaikki kunnat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</si>
  <si>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</si>
  <si>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</si>
  <si>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</si>
  <si>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</si>
  <si>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</si>
  <si>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</si>
  <si>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</si>
  <si>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</si>
  <si>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</si>
  <si>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</si>
  <si>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</si>
  <si>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</si>
  <si>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</si>
  <si>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</si>
  <si>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</si>
  <si>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</si>
  <si>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</si>
  <si>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</si>
  <si>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</si>
  <si>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</si>
  <si>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</si>
  <si>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</si>
  <si>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</si>
  <si>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</si>
  <si>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</si>
  <si>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</si>
  <si>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</si>
  <si>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</si>
  <si>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</si>
  <si>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</si>
  <si>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</si>
  <si>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</si>
  <si>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</si>
  <si>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</si>
  <si>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</si>
  <si>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</si>
  <si>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</si>
  <si>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</si>
  <si>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</si>
  <si>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</si>
  <si>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</si>
  <si>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</si>
  <si>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</si>
  <si>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</si>
  <si>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</si>
  <si>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</si>
  <si>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</si>
  <si>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</si>
  <si>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</si>
  <si>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Jalasjärvi</t>
  </si>
  <si>
    <t>Janakkala</t>
  </si>
  <si>
    <t>Joensuu</t>
  </si>
  <si>
    <t>Jokioinen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</si>
  <si>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</si>
  <si>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</si>
  <si>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</si>
  <si>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</si>
  <si>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</si>
  <si>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</si>
  <si>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</si>
  <si>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</si>
  <si>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</si>
  <si>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</si>
  <si>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</si>
  <si>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</si>
  <si>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</si>
  <si>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</si>
  <si>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</si>
  <si>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</si>
  <si>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</si>
  <si>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</si>
  <si>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</si>
  <si>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</si>
  <si>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</si>
  <si>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</si>
  <si>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</si>
  <si>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</si>
  <si>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</si>
  <si>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</si>
  <si>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</si>
  <si>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</si>
  <si>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</si>
  <si>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</si>
  <si>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</si>
  <si>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</si>
  <si>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</si>
  <si>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</si>
  <si>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</si>
  <si>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</si>
  <si>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</si>
  <si>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</si>
  <si>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</si>
  <si>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</si>
  <si>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</si>
  <si>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</si>
  <si>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</si>
  <si>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</si>
  <si>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</si>
  <si>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</si>
  <si>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</si>
  <si>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Hämeenkoski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</si>
  <si>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</si>
  <si>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</si>
  <si>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</si>
  <si>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</si>
  <si>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</si>
  <si>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</si>
  <si>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</si>
  <si>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</si>
  <si>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</si>
  <si>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</si>
  <si>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</si>
  <si>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</si>
  <si>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</si>
  <si>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</si>
  <si>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</si>
  <si>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</si>
  <si>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Köyliö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</si>
  <si>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</si>
  <si>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</si>
  <si>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</si>
  <si>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</si>
  <si>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</si>
  <si>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</si>
  <si>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</si>
  <si>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</si>
  <si>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</si>
  <si>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</si>
  <si>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</si>
  <si>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Lavia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</si>
  <si>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</si>
  <si>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</si>
  <si>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</si>
  <si>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</si>
  <si>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</si>
  <si>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</si>
  <si>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</si>
  <si>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</si>
  <si>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</si>
  <si>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</si>
  <si>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</si>
  <si>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</si>
  <si>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</si>
  <si>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</si>
  <si>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</si>
  <si>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Luvia</t>
  </si>
  <si>
    <t>Lohja</t>
  </si>
  <si>
    <t>Parainen</t>
  </si>
  <si>
    <t>Maalahti</t>
  </si>
  <si>
    <t>Maaninka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</si>
  <si>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</si>
  <si>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</si>
  <si>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</si>
  <si>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</si>
  <si>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</si>
  <si>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</si>
  <si>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</si>
  <si>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</si>
  <si>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</si>
  <si>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</si>
  <si>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</si>
  <si>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</si>
  <si>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</si>
  <si>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</si>
  <si>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</si>
  <si>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</si>
  <si>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</si>
  <si>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</si>
  <si>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Nastola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</si>
  <si>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</si>
  <si>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</si>
  <si>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</si>
  <si>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</si>
  <si>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</si>
  <si>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</si>
  <si>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</si>
  <si>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</si>
  <si>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</si>
  <si>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</si>
  <si>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</si>
  <si>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</si>
  <si>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</si>
  <si>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</si>
  <si>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</si>
  <si>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</si>
  <si>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</si>
  <si>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</si>
  <si>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</si>
  <si>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</si>
  <si>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</si>
  <si>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</si>
  <si>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</si>
  <si>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</si>
  <si>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</si>
  <si>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</si>
  <si>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</si>
  <si>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</si>
  <si>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</si>
  <si>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</si>
  <si>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</si>
  <si>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</si>
  <si>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</si>
  <si>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</si>
  <si>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</si>
  <si>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</si>
  <si>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</si>
  <si>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</si>
  <si>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</si>
  <si>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</si>
  <si>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</si>
  <si>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</si>
  <si>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</si>
  <si>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</si>
  <si>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</si>
  <si>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</si>
  <si>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</si>
  <si>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</si>
  <si>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</si>
  <si>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</si>
  <si>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</si>
  <si>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</si>
  <si>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</si>
  <si>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</si>
  <si>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</si>
  <si>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</si>
  <si>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</si>
  <si>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</si>
  <si>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</si>
  <si>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</si>
  <si>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</si>
  <si>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</si>
  <si>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</si>
  <si>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</si>
  <si>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</si>
  <si>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</si>
  <si>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</si>
  <si>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</si>
  <si>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</si>
  <si>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</si>
  <si>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</si>
  <si>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</si>
  <si>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</si>
  <si>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</si>
  <si>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</si>
  <si>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</si>
  <si>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</si>
  <si>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</si>
  <si>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</si>
  <si>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</si>
  <si>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</si>
  <si>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</si>
  <si>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</si>
  <si>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</si>
  <si>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</si>
  <si>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</si>
  <si>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</si>
  <si>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</si>
  <si>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</si>
  <si>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</si>
  <si>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</si>
  <si>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</si>
  <si>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</si>
  <si>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</si>
  <si>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Tarvasjoki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</si>
  <si>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</si>
  <si>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</si>
  <si>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</si>
  <si>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</si>
  <si>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</si>
  <si>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</si>
  <si>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</si>
  <si>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</si>
  <si>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</si>
  <si>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</si>
  <si>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</si>
  <si>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</si>
  <si>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</si>
  <si>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</si>
  <si>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</si>
  <si>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</si>
  <si>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</si>
  <si>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</si>
  <si>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</si>
  <si>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</si>
  <si>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</si>
  <si>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</si>
  <si>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</si>
  <si>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</si>
  <si>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</si>
  <si>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</si>
  <si>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</si>
  <si>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</si>
  <si>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</si>
  <si>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</si>
  <si>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</si>
  <si>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</si>
  <si>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</si>
  <si>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</si>
  <si>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</si>
  <si>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</si>
  <si>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</si>
  <si>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</si>
  <si>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</si>
  <si>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</si>
  <si>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kuntanro</t>
  </si>
  <si>
    <t>(vos-% 30,96)</t>
  </si>
  <si>
    <t>Lähde: Valtiovarainministeriön päätös 28.12.2012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</si>
</sst>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#,##0_ ;[Red]\-#,##0\ "/>
    <numFmt numFmtId="166" formatCode="#,##0.0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  <numFmt numFmtId="170" formatCode="[$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sz val="11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62"/>
      <name val="Arial Narrow"/>
      <family val="2"/>
    </font>
    <font>
      <b/>
      <sz val="10"/>
      <color indexed="62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3"/>
      <name val="Verdana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5" fillId="0" borderId="0" xfId="46" applyFont="1">
      <alignment/>
      <protection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3" fontId="4" fillId="0" borderId="0" xfId="46" applyNumberFormat="1" applyFont="1">
      <alignment/>
      <protection/>
    </xf>
    <xf numFmtId="3" fontId="6" fillId="0" borderId="0" xfId="0" applyNumberFormat="1" applyFont="1" applyAlignment="1">
      <alignment/>
    </xf>
    <xf numFmtId="0" fontId="3" fillId="2" borderId="10" xfId="45" applyFont="1" applyFill="1" applyBorder="1" applyAlignment="1">
      <alignment horizontal="center"/>
      <protection/>
    </xf>
    <xf numFmtId="0" fontId="3" fillId="2" borderId="11" xfId="45" applyFont="1" applyFill="1" applyBorder="1" applyAlignment="1">
      <alignment horizontal="center"/>
      <protection/>
    </xf>
    <xf numFmtId="0" fontId="7" fillId="2" borderId="12" xfId="45" applyFont="1" applyFill="1" applyBorder="1" applyAlignment="1">
      <alignment horizontal="center"/>
      <protection/>
    </xf>
    <xf numFmtId="0" fontId="3" fillId="2" borderId="13" xfId="45" applyFont="1" applyFill="1" applyBorder="1" applyAlignment="1">
      <alignment horizontal="center"/>
      <protection/>
    </xf>
    <xf numFmtId="0" fontId="3" fillId="2" borderId="0" xfId="45" applyFont="1" applyFill="1" applyBorder="1" applyAlignment="1">
      <alignment horizontal="center"/>
      <protection/>
    </xf>
    <xf numFmtId="0" fontId="7" fillId="2" borderId="14" xfId="45" applyFont="1" applyFill="1" applyBorder="1" applyAlignment="1">
      <alignment horizontal="center"/>
      <protection/>
    </xf>
    <xf numFmtId="14" fontId="3" fillId="2" borderId="0" xfId="45" applyNumberFormat="1" applyFont="1" applyFill="1" applyBorder="1" applyAlignment="1">
      <alignment horizontal="center"/>
      <protection/>
    </xf>
    <xf numFmtId="4" fontId="3" fillId="7" borderId="15" xfId="45" applyNumberFormat="1" applyFont="1" applyFill="1" applyBorder="1" applyAlignment="1">
      <alignment horizontal="center"/>
      <protection/>
    </xf>
    <xf numFmtId="0" fontId="3" fillId="7" borderId="16" xfId="45" applyFont="1" applyFill="1" applyBorder="1" applyAlignment="1">
      <alignment horizontal="center"/>
      <protection/>
    </xf>
    <xf numFmtId="0" fontId="3" fillId="2" borderId="17" xfId="45" applyFont="1" applyFill="1" applyBorder="1" applyAlignment="1">
      <alignment horizontal="center"/>
      <protection/>
    </xf>
    <xf numFmtId="0" fontId="3" fillId="2" borderId="18" xfId="45" applyFont="1" applyFill="1" applyBorder="1" applyAlignment="1">
      <alignment horizontal="center"/>
      <protection/>
    </xf>
    <xf numFmtId="0" fontId="46" fillId="2" borderId="18" xfId="0" applyFont="1" applyFill="1" applyBorder="1" applyAlignment="1">
      <alignment horizontal="center"/>
    </xf>
    <xf numFmtId="0" fontId="7" fillId="2" borderId="19" xfId="45" applyFont="1" applyFill="1" applyBorder="1" applyAlignment="1">
      <alignment horizontal="center"/>
      <protection/>
    </xf>
    <xf numFmtId="3" fontId="8" fillId="0" borderId="13" xfId="46" applyNumberFormat="1" applyFont="1" applyBorder="1">
      <alignment/>
      <protection/>
    </xf>
    <xf numFmtId="0" fontId="8" fillId="0" borderId="0" xfId="46" applyFont="1" applyBorder="1">
      <alignment/>
      <protection/>
    </xf>
    <xf numFmtId="3" fontId="9" fillId="0" borderId="0" xfId="46" applyNumberFormat="1" applyFont="1" applyBorder="1">
      <alignment/>
      <protection/>
    </xf>
    <xf numFmtId="3" fontId="10" fillId="0" borderId="14" xfId="46" applyNumberFormat="1" applyFont="1" applyBorder="1">
      <alignment/>
      <protection/>
    </xf>
    <xf numFmtId="0" fontId="3" fillId="0" borderId="20" xfId="46" applyFont="1" applyBorder="1" applyAlignment="1" applyProtection="1">
      <alignment horizontal="left"/>
      <protection/>
    </xf>
    <xf numFmtId="3" fontId="3" fillId="0" borderId="21" xfId="46" applyNumberFormat="1" applyFont="1" applyBorder="1">
      <alignment/>
      <protection/>
    </xf>
    <xf numFmtId="3" fontId="7" fillId="0" borderId="22" xfId="46" applyNumberFormat="1" applyFont="1" applyBorder="1">
      <alignment/>
      <protection/>
    </xf>
    <xf numFmtId="0" fontId="8" fillId="0" borderId="23" xfId="46" applyFont="1" applyBorder="1">
      <alignment/>
      <protection/>
    </xf>
    <xf numFmtId="3" fontId="8" fillId="0" borderId="24" xfId="46" applyNumberFormat="1" applyFont="1" applyBorder="1">
      <alignment/>
      <protection/>
    </xf>
    <xf numFmtId="164" fontId="11" fillId="0" borderId="25" xfId="46" applyNumberFormat="1" applyFont="1" applyBorder="1">
      <alignment/>
      <protection/>
    </xf>
    <xf numFmtId="0" fontId="8" fillId="0" borderId="23" xfId="46" applyFont="1" applyBorder="1" applyAlignment="1" applyProtection="1">
      <alignment horizontal="left"/>
      <protection/>
    </xf>
    <xf numFmtId="165" fontId="8" fillId="0" borderId="24" xfId="46" applyNumberFormat="1" applyFont="1" applyBorder="1">
      <alignment/>
      <protection/>
    </xf>
    <xf numFmtId="165" fontId="3" fillId="0" borderId="24" xfId="46" applyNumberFormat="1" applyFont="1" applyBorder="1">
      <alignment/>
      <protection/>
    </xf>
    <xf numFmtId="3" fontId="7" fillId="0" borderId="25" xfId="46" applyNumberFormat="1" applyFont="1" applyBorder="1">
      <alignment/>
      <protection/>
    </xf>
    <xf numFmtId="0" fontId="8" fillId="0" borderId="26" xfId="46" applyFont="1" applyBorder="1" applyAlignment="1" applyProtection="1">
      <alignment horizontal="left"/>
      <protection/>
    </xf>
    <xf numFmtId="3" fontId="8" fillId="0" borderId="27" xfId="46" applyNumberFormat="1" applyFont="1" applyBorder="1">
      <alignment/>
      <protection/>
    </xf>
    <xf numFmtId="165" fontId="8" fillId="0" borderId="27" xfId="46" applyNumberFormat="1" applyFont="1" applyBorder="1">
      <alignment/>
      <protection/>
    </xf>
    <xf numFmtId="165" fontId="3" fillId="0" borderId="27" xfId="46" applyNumberFormat="1" applyFont="1" applyBorder="1">
      <alignment/>
      <protection/>
    </xf>
    <xf numFmtId="3" fontId="0" fillId="0" borderId="0" xfId="0" applyNumberFormat="1" applyAlignment="1">
      <alignment/>
    </xf>
    <xf numFmtId="0" fontId="3" fillId="0" borderId="0" xfId="46" applyFont="1" applyBorder="1">
      <alignment/>
      <protection/>
    </xf>
    <xf numFmtId="3" fontId="7" fillId="0" borderId="0" xfId="46" applyNumberFormat="1" applyFont="1" applyBorder="1">
      <alignment/>
      <protection/>
    </xf>
    <xf numFmtId="164" fontId="11" fillId="0" borderId="0" xfId="46" applyNumberFormat="1" applyFont="1" applyBorder="1">
      <alignment/>
      <protection/>
    </xf>
    <xf numFmtId="0" fontId="0" fillId="0" borderId="0" xfId="0" applyBorder="1" applyAlignment="1">
      <alignment/>
    </xf>
    <xf numFmtId="0" fontId="3" fillId="0" borderId="0" xfId="45" applyFont="1" applyFill="1" applyBorder="1" applyAlignment="1">
      <alignment horizontal="center"/>
      <protection/>
    </xf>
    <xf numFmtId="4" fontId="8" fillId="0" borderId="24" xfId="46" applyNumberFormat="1" applyFont="1" applyBorder="1">
      <alignment/>
      <protection/>
    </xf>
    <xf numFmtId="4" fontId="8" fillId="0" borderId="27" xfId="46" applyNumberFormat="1" applyFont="1" applyBorder="1">
      <alignment/>
      <protection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3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Prosenttia 2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2" max="2" width="8.7109375" style="0" bestFit="1" customWidth="1"/>
    <col min="3" max="3" width="12.421875" style="0" bestFit="1" customWidth="1"/>
    <col min="4" max="4" width="10.8515625" style="0" customWidth="1"/>
    <col min="5" max="5" width="11.7109375" style="0" bestFit="1" customWidth="1"/>
    <col min="6" max="6" width="9.57421875" style="0" bestFit="1" customWidth="1"/>
    <col min="7" max="7" width="10.140625" style="0" bestFit="1" customWidth="1"/>
    <col min="8" max="8" width="9.57421875" style="0" bestFit="1" customWidth="1"/>
    <col min="9" max="9" width="9.00390625" style="0" bestFit="1" customWidth="1"/>
    <col min="10" max="10" width="10.57421875" style="0" bestFit="1" customWidth="1"/>
    <col min="11" max="11" width="10.8515625" style="0" bestFit="1" customWidth="1"/>
    <col min="12" max="12" width="13.57421875" style="0" customWidth="1"/>
    <col min="13" max="13" width="11.00390625" style="0" bestFit="1" customWidth="1"/>
    <col min="14" max="14" width="10.8515625" style="41" bestFit="1" customWidth="1"/>
  </cols>
  <sheetData>
    <row r="1" spans="1:14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N1" s="38"/>
    </row>
    <row r="2" spans="1:14" ht="15">
      <c r="A2" s="3" t="s">
        <v>354</v>
      </c>
      <c r="B2" s="2"/>
      <c r="C2" s="2"/>
      <c r="D2" s="2"/>
      <c r="E2" s="2"/>
      <c r="F2" s="2"/>
      <c r="G2" s="2"/>
      <c r="H2" s="2"/>
      <c r="I2" s="2"/>
      <c r="J2" s="2"/>
      <c r="K2" s="2"/>
      <c r="N2" s="38"/>
    </row>
    <row r="3" spans="1:14" ht="15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N3" s="38"/>
    </row>
    <row r="4" spans="1:14" ht="15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N4" s="38"/>
    </row>
    <row r="5" spans="1:14" ht="15" customHeight="1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8" t="s">
        <v>5</v>
      </c>
      <c r="N5"/>
    </row>
    <row r="6" spans="1:14" ht="15" customHeight="1">
      <c r="A6" s="9"/>
      <c r="B6" s="10" t="s">
        <v>12</v>
      </c>
      <c r="C6" s="10" t="s">
        <v>13</v>
      </c>
      <c r="D6" s="10" t="s">
        <v>14</v>
      </c>
      <c r="E6" s="10" t="s">
        <v>15</v>
      </c>
      <c r="F6" s="10" t="s">
        <v>16</v>
      </c>
      <c r="G6" s="10" t="s">
        <v>17</v>
      </c>
      <c r="H6" s="10" t="s">
        <v>18</v>
      </c>
      <c r="I6" s="10" t="s">
        <v>19</v>
      </c>
      <c r="J6" s="10" t="s">
        <v>20</v>
      </c>
      <c r="K6" s="11" t="s">
        <v>21</v>
      </c>
      <c r="N6"/>
    </row>
    <row r="7" spans="1:14" ht="15" customHeight="1">
      <c r="A7" s="9"/>
      <c r="B7" s="12">
        <v>40908</v>
      </c>
      <c r="C7" s="10" t="s">
        <v>22</v>
      </c>
      <c r="D7" s="10" t="s">
        <v>23</v>
      </c>
      <c r="E7" s="10" t="s">
        <v>14</v>
      </c>
      <c r="F7" s="10"/>
      <c r="G7" s="10" t="s">
        <v>24</v>
      </c>
      <c r="H7" s="10" t="s">
        <v>25</v>
      </c>
      <c r="I7" s="10" t="s">
        <v>26</v>
      </c>
      <c r="J7" s="10" t="s">
        <v>27</v>
      </c>
      <c r="K7" s="11" t="s">
        <v>28</v>
      </c>
      <c r="N7"/>
    </row>
    <row r="8" spans="1:14" ht="15" customHeight="1">
      <c r="A8" s="9"/>
      <c r="B8" s="10"/>
      <c r="C8" s="10" t="s">
        <v>29</v>
      </c>
      <c r="D8" s="10" t="s">
        <v>353</v>
      </c>
      <c r="E8" s="10" t="s">
        <v>30</v>
      </c>
      <c r="F8" s="10"/>
      <c r="G8" s="10" t="s">
        <v>31</v>
      </c>
      <c r="H8" s="10" t="s">
        <v>32</v>
      </c>
      <c r="I8" s="10"/>
      <c r="J8" s="10" t="s">
        <v>30</v>
      </c>
      <c r="K8" s="11" t="s">
        <v>33</v>
      </c>
      <c r="N8"/>
    </row>
    <row r="9" spans="1:14" ht="15" customHeight="1" thickBot="1">
      <c r="A9" s="9"/>
      <c r="B9" s="10"/>
      <c r="C9" s="10" t="s">
        <v>34</v>
      </c>
      <c r="D9" s="10"/>
      <c r="E9" s="10" t="s">
        <v>35</v>
      </c>
      <c r="F9" s="10"/>
      <c r="G9" s="10" t="s">
        <v>36</v>
      </c>
      <c r="H9" s="10" t="s">
        <v>37</v>
      </c>
      <c r="I9" s="10"/>
      <c r="J9" s="10" t="s">
        <v>26</v>
      </c>
      <c r="K9" s="11" t="s">
        <v>38</v>
      </c>
      <c r="N9"/>
    </row>
    <row r="10" spans="1:14" ht="15" customHeight="1">
      <c r="A10" s="9"/>
      <c r="B10" s="10"/>
      <c r="C10" s="10" t="s">
        <v>39</v>
      </c>
      <c r="D10" s="13">
        <v>3136.92</v>
      </c>
      <c r="E10" s="10" t="s">
        <v>40</v>
      </c>
      <c r="F10" s="10"/>
      <c r="G10" s="10"/>
      <c r="H10" s="10" t="s">
        <v>41</v>
      </c>
      <c r="I10" s="10"/>
      <c r="J10" s="10"/>
      <c r="K10" s="11"/>
      <c r="N10"/>
    </row>
    <row r="11" spans="1:14" ht="15" customHeight="1" thickBot="1">
      <c r="A11" s="9"/>
      <c r="B11" s="10"/>
      <c r="C11" s="10" t="s">
        <v>42</v>
      </c>
      <c r="D11" s="14" t="s">
        <v>43</v>
      </c>
      <c r="E11" s="10" t="s">
        <v>44</v>
      </c>
      <c r="F11" s="10"/>
      <c r="G11" s="10"/>
      <c r="H11" s="10"/>
      <c r="I11" s="10"/>
      <c r="J11" s="10"/>
      <c r="K11" s="11"/>
      <c r="N11"/>
    </row>
    <row r="12" spans="1:14" ht="15" customHeight="1">
      <c r="A12" s="15"/>
      <c r="B12" s="16"/>
      <c r="C12" s="16" t="s">
        <v>45</v>
      </c>
      <c r="D12" s="16"/>
      <c r="E12" s="17" t="s">
        <v>46</v>
      </c>
      <c r="F12" s="16" t="s">
        <v>45</v>
      </c>
      <c r="G12" s="16" t="s">
        <v>45</v>
      </c>
      <c r="H12" s="16" t="s">
        <v>45</v>
      </c>
      <c r="I12" s="16" t="s">
        <v>45</v>
      </c>
      <c r="J12" s="16" t="s">
        <v>45</v>
      </c>
      <c r="K12" s="18" t="s">
        <v>45</v>
      </c>
      <c r="N12" s="42" t="s">
        <v>352</v>
      </c>
    </row>
    <row r="13" spans="1:14" ht="12" customHeight="1">
      <c r="A13" s="19"/>
      <c r="B13" s="20"/>
      <c r="C13" s="21"/>
      <c r="D13" s="21"/>
      <c r="E13" s="21"/>
      <c r="F13" s="21"/>
      <c r="G13" s="21"/>
      <c r="H13" s="21"/>
      <c r="I13" s="21"/>
      <c r="J13" s="21"/>
      <c r="K13" s="22"/>
      <c r="N13"/>
    </row>
    <row r="14" spans="1:14" ht="15">
      <c r="A14" s="23" t="s">
        <v>47</v>
      </c>
      <c r="B14" s="24">
        <f aca="true" t="shared" si="0" ref="B14:K14">SUM(B16:B319)</f>
        <v>5372913</v>
      </c>
      <c r="C14" s="24">
        <f t="shared" si="0"/>
        <v>24412474485.132385</v>
      </c>
      <c r="D14" s="24"/>
      <c r="E14" s="24">
        <f t="shared" si="0"/>
        <v>7558076237.172417</v>
      </c>
      <c r="F14" s="24">
        <f t="shared" si="0"/>
        <v>270603915.97200006</v>
      </c>
      <c r="G14" s="24">
        <f t="shared" si="0"/>
        <v>35054647.75</v>
      </c>
      <c r="H14" s="24">
        <f t="shared" si="0"/>
        <v>835506383.3300005</v>
      </c>
      <c r="I14" s="24">
        <f t="shared" si="0"/>
        <v>497338.8362130495</v>
      </c>
      <c r="J14" s="24">
        <f t="shared" si="0"/>
        <v>-47752649.75668861</v>
      </c>
      <c r="K14" s="25">
        <f>SUM(K16:K319)</f>
        <v>8651985866</v>
      </c>
      <c r="L14" s="37"/>
      <c r="N14" s="39"/>
    </row>
    <row r="15" spans="1:14" ht="1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8"/>
      <c r="M15" s="37"/>
      <c r="N15" s="40"/>
    </row>
    <row r="16" spans="1:14" ht="15">
      <c r="A16" s="29" t="s">
        <v>48</v>
      </c>
      <c r="B16" s="27">
        <v>10327</v>
      </c>
      <c r="C16" s="27">
        <v>53917608.09607176</v>
      </c>
      <c r="D16" s="43">
        <v>3136.92</v>
      </c>
      <c r="E16" s="27">
        <v>21522635.256071758</v>
      </c>
      <c r="F16" s="27">
        <v>341307.35</v>
      </c>
      <c r="G16" s="27">
        <v>0</v>
      </c>
      <c r="H16" s="30">
        <v>1994431.0385123887</v>
      </c>
      <c r="I16" s="31">
        <v>191146.63372095674</v>
      </c>
      <c r="J16" s="31">
        <v>8494151.409024386</v>
      </c>
      <c r="K16" s="32">
        <v>32543672</v>
      </c>
      <c r="L16" s="37"/>
      <c r="M16" s="37"/>
      <c r="N16" s="39">
        <v>5</v>
      </c>
    </row>
    <row r="17" spans="1:14" ht="15">
      <c r="A17" s="29" t="s">
        <v>49</v>
      </c>
      <c r="B17" s="27">
        <v>2750</v>
      </c>
      <c r="C17" s="27">
        <v>14169392.145449463</v>
      </c>
      <c r="D17" s="43">
        <v>3136.92</v>
      </c>
      <c r="E17" s="27">
        <v>5542862.145449463</v>
      </c>
      <c r="F17" s="27">
        <v>90887.49999999999</v>
      </c>
      <c r="G17" s="27">
        <v>0</v>
      </c>
      <c r="H17" s="30">
        <v>571084.4308200339</v>
      </c>
      <c r="I17" s="31">
        <v>-17372.005542550236</v>
      </c>
      <c r="J17" s="31">
        <v>2611648.9401428564</v>
      </c>
      <c r="K17" s="32">
        <v>8799111</v>
      </c>
      <c r="L17" s="37"/>
      <c r="M17" s="37"/>
      <c r="N17" s="39">
        <v>9</v>
      </c>
    </row>
    <row r="18" spans="1:14" ht="15">
      <c r="A18" s="29" t="s">
        <v>50</v>
      </c>
      <c r="B18" s="27">
        <v>12385</v>
      </c>
      <c r="C18" s="27">
        <v>64494020.97338059</v>
      </c>
      <c r="D18" s="43">
        <v>3136.92</v>
      </c>
      <c r="E18" s="27">
        <v>25643266.773380585</v>
      </c>
      <c r="F18" s="27">
        <v>409324.24999999994</v>
      </c>
      <c r="G18" s="27">
        <v>0</v>
      </c>
      <c r="H18" s="30">
        <v>2595873.283780709</v>
      </c>
      <c r="I18" s="31">
        <v>-158146.872291727</v>
      </c>
      <c r="J18" s="31">
        <v>10604601.643731644</v>
      </c>
      <c r="K18" s="32">
        <v>39094919</v>
      </c>
      <c r="L18" s="37"/>
      <c r="M18" s="37"/>
      <c r="N18" s="39">
        <v>10</v>
      </c>
    </row>
    <row r="19" spans="1:14" ht="15">
      <c r="A19" s="29" t="s">
        <v>51</v>
      </c>
      <c r="B19" s="27">
        <v>8498</v>
      </c>
      <c r="C19" s="27">
        <v>40657432.01547486</v>
      </c>
      <c r="D19" s="43">
        <v>3136.92</v>
      </c>
      <c r="E19" s="27">
        <v>13999885.855474863</v>
      </c>
      <c r="F19" s="27">
        <v>307084.075</v>
      </c>
      <c r="G19" s="27">
        <v>0</v>
      </c>
      <c r="H19" s="30">
        <v>1676196.3601770245</v>
      </c>
      <c r="I19" s="31">
        <v>98970.00168253854</v>
      </c>
      <c r="J19" s="31">
        <v>2113005.5150999986</v>
      </c>
      <c r="K19" s="32">
        <v>18195142</v>
      </c>
      <c r="L19" s="37"/>
      <c r="M19" s="37"/>
      <c r="N19" s="39">
        <v>16</v>
      </c>
    </row>
    <row r="20" spans="1:14" ht="15">
      <c r="A20" s="29" t="s">
        <v>52</v>
      </c>
      <c r="B20" s="27">
        <v>4911</v>
      </c>
      <c r="C20" s="27">
        <v>21523655.49341749</v>
      </c>
      <c r="D20" s="43">
        <v>3136.92</v>
      </c>
      <c r="E20" s="27">
        <v>6118241.373417489</v>
      </c>
      <c r="F20" s="27">
        <v>162308.55</v>
      </c>
      <c r="G20" s="27">
        <v>0</v>
      </c>
      <c r="H20" s="30">
        <v>800726.9117467257</v>
      </c>
      <c r="I20" s="31">
        <v>113498.53809232544</v>
      </c>
      <c r="J20" s="31">
        <v>308685.0811631548</v>
      </c>
      <c r="K20" s="32">
        <v>7503460</v>
      </c>
      <c r="L20" s="37"/>
      <c r="M20" s="37"/>
      <c r="N20" s="39">
        <v>18</v>
      </c>
    </row>
    <row r="21" spans="1:14" ht="15">
      <c r="A21" s="29" t="s">
        <v>53</v>
      </c>
      <c r="B21" s="27">
        <v>3975</v>
      </c>
      <c r="C21" s="27">
        <v>17415949.11916395</v>
      </c>
      <c r="D21" s="43">
        <v>3136.92</v>
      </c>
      <c r="E21" s="27">
        <v>4946692.119163949</v>
      </c>
      <c r="F21" s="27">
        <v>131373.75</v>
      </c>
      <c r="G21" s="27">
        <v>0</v>
      </c>
      <c r="H21" s="30">
        <v>536248.3564998542</v>
      </c>
      <c r="I21" s="31">
        <v>-55272.213284444064</v>
      </c>
      <c r="J21" s="31">
        <v>965075.201333332</v>
      </c>
      <c r="K21" s="32">
        <v>6524117</v>
      </c>
      <c r="L21" s="37"/>
      <c r="M21" s="37"/>
      <c r="N21" s="39">
        <v>19</v>
      </c>
    </row>
    <row r="22" spans="1:14" ht="15">
      <c r="A22" s="29" t="s">
        <v>54</v>
      </c>
      <c r="B22" s="27">
        <v>17091</v>
      </c>
      <c r="C22" s="27">
        <v>80131427.80716275</v>
      </c>
      <c r="D22" s="43">
        <v>3136.92</v>
      </c>
      <c r="E22" s="27">
        <v>26518328.087162748</v>
      </c>
      <c r="F22" s="27">
        <v>564857.5499999999</v>
      </c>
      <c r="G22" s="27">
        <v>0</v>
      </c>
      <c r="H22" s="30">
        <v>2782474.940377609</v>
      </c>
      <c r="I22" s="31">
        <v>-115745.45612722076</v>
      </c>
      <c r="J22" s="31">
        <v>4590114.654146835</v>
      </c>
      <c r="K22" s="32">
        <v>34340030</v>
      </c>
      <c r="L22" s="37"/>
      <c r="M22" s="37"/>
      <c r="N22" s="39">
        <v>20</v>
      </c>
    </row>
    <row r="23" spans="1:14" ht="15">
      <c r="A23" s="29" t="s">
        <v>55</v>
      </c>
      <c r="B23" s="27">
        <v>1566</v>
      </c>
      <c r="C23" s="27">
        <v>8475879.995997299</v>
      </c>
      <c r="D23" s="43">
        <v>3136.92</v>
      </c>
      <c r="E23" s="27">
        <v>3563463.275997299</v>
      </c>
      <c r="F23" s="27">
        <v>258781.5</v>
      </c>
      <c r="G23" s="27">
        <v>207025.19999999998</v>
      </c>
      <c r="H23" s="30">
        <v>388501.02164116694</v>
      </c>
      <c r="I23" s="31">
        <v>129093.88504570909</v>
      </c>
      <c r="J23" s="31">
        <v>1183571.4258835437</v>
      </c>
      <c r="K23" s="32">
        <v>5730436</v>
      </c>
      <c r="L23" s="37"/>
      <c r="M23" s="37"/>
      <c r="N23" s="39">
        <v>46</v>
      </c>
    </row>
    <row r="24" spans="1:14" ht="15">
      <c r="A24" s="29" t="s">
        <v>56</v>
      </c>
      <c r="B24" s="27">
        <v>1893</v>
      </c>
      <c r="C24" s="27">
        <v>9907464.104470545</v>
      </c>
      <c r="D24" s="43">
        <v>3136.92</v>
      </c>
      <c r="E24" s="27">
        <v>3969274.544470545</v>
      </c>
      <c r="F24" s="27">
        <v>631892.865</v>
      </c>
      <c r="G24" s="27">
        <v>1651680.3599999999</v>
      </c>
      <c r="H24" s="30">
        <v>508135.44163217227</v>
      </c>
      <c r="I24" s="31">
        <v>358000.4534871001</v>
      </c>
      <c r="J24" s="31">
        <v>1396850.197526829</v>
      </c>
      <c r="K24" s="32">
        <v>8515834</v>
      </c>
      <c r="L24" s="37"/>
      <c r="M24" s="37"/>
      <c r="N24" s="39">
        <v>47</v>
      </c>
    </row>
    <row r="25" spans="1:14" ht="15">
      <c r="A25" s="29" t="s">
        <v>57</v>
      </c>
      <c r="B25" s="27">
        <v>252439</v>
      </c>
      <c r="C25" s="27">
        <v>1013546373.5926391</v>
      </c>
      <c r="D25" s="43">
        <v>3136.92</v>
      </c>
      <c r="E25" s="27">
        <v>221665425.7126391</v>
      </c>
      <c r="F25" s="27">
        <v>9292048.481999999</v>
      </c>
      <c r="G25" s="27">
        <v>0</v>
      </c>
      <c r="H25" s="30">
        <v>24248107.581448354</v>
      </c>
      <c r="I25" s="31">
        <v>-266216.5658850074</v>
      </c>
      <c r="J25" s="31">
        <v>-182404038.06982398</v>
      </c>
      <c r="K25" s="32">
        <v>72535327</v>
      </c>
      <c r="L25" s="37"/>
      <c r="M25" s="37"/>
      <c r="N25" s="39">
        <v>49</v>
      </c>
    </row>
    <row r="26" spans="1:14" ht="15">
      <c r="A26" s="29" t="s">
        <v>58</v>
      </c>
      <c r="B26" s="27">
        <v>12424</v>
      </c>
      <c r="C26" s="27">
        <v>61544528.86547242</v>
      </c>
      <c r="D26" s="43">
        <v>3136.92</v>
      </c>
      <c r="E26" s="27">
        <v>22571434.785472423</v>
      </c>
      <c r="F26" s="27">
        <v>410613.19999999995</v>
      </c>
      <c r="G26" s="27">
        <v>0</v>
      </c>
      <c r="H26" s="30">
        <v>1908898.9176025465</v>
      </c>
      <c r="I26" s="31">
        <v>147021.0045784153</v>
      </c>
      <c r="J26" s="31">
        <v>1271734.080692299</v>
      </c>
      <c r="K26" s="32">
        <v>26309702</v>
      </c>
      <c r="L26" s="37"/>
      <c r="M26" s="37"/>
      <c r="N26" s="39">
        <v>50</v>
      </c>
    </row>
    <row r="27" spans="1:14" ht="15">
      <c r="A27" s="29" t="s">
        <v>59</v>
      </c>
      <c r="B27" s="27">
        <v>5844</v>
      </c>
      <c r="C27" s="27">
        <v>27459269.608502086</v>
      </c>
      <c r="D27" s="43">
        <v>3136.92</v>
      </c>
      <c r="E27" s="27">
        <v>9127109.128502086</v>
      </c>
      <c r="F27" s="27">
        <v>193144.19999999998</v>
      </c>
      <c r="G27" s="27">
        <v>0</v>
      </c>
      <c r="H27" s="30">
        <v>1637872.308031893</v>
      </c>
      <c r="I27" s="31">
        <v>518807.43686433695</v>
      </c>
      <c r="J27" s="31">
        <v>-1479771.8115095007</v>
      </c>
      <c r="K27" s="32">
        <v>9997161</v>
      </c>
      <c r="L27" s="37"/>
      <c r="M27" s="37"/>
      <c r="N27" s="39">
        <v>51</v>
      </c>
    </row>
    <row r="28" spans="1:14" ht="15">
      <c r="A28" s="29" t="s">
        <v>60</v>
      </c>
      <c r="B28" s="27">
        <v>2747</v>
      </c>
      <c r="C28" s="27">
        <v>14042222.307742251</v>
      </c>
      <c r="D28" s="43">
        <v>3136.92</v>
      </c>
      <c r="E28" s="27">
        <v>5425103.067742251</v>
      </c>
      <c r="F28" s="27">
        <v>90788.34999999999</v>
      </c>
      <c r="G28" s="27">
        <v>0</v>
      </c>
      <c r="H28" s="30">
        <v>502527.56673218624</v>
      </c>
      <c r="I28" s="31">
        <v>216915.193710112</v>
      </c>
      <c r="J28" s="31">
        <v>2036707.9311428566</v>
      </c>
      <c r="K28" s="32">
        <v>8272042</v>
      </c>
      <c r="L28" s="37"/>
      <c r="M28" s="37"/>
      <c r="N28" s="39">
        <v>52</v>
      </c>
    </row>
    <row r="29" spans="1:14" ht="15">
      <c r="A29" s="29" t="s">
        <v>61</v>
      </c>
      <c r="B29" s="27">
        <v>17833</v>
      </c>
      <c r="C29" s="27">
        <v>87366393.9067593</v>
      </c>
      <c r="D29" s="43">
        <v>3136.92</v>
      </c>
      <c r="E29" s="27">
        <v>31425699.546759307</v>
      </c>
      <c r="F29" s="27">
        <v>589380.6499999999</v>
      </c>
      <c r="G29" s="27">
        <v>0</v>
      </c>
      <c r="H29" s="30">
        <v>3444934.768776778</v>
      </c>
      <c r="I29" s="31">
        <v>86203.58749876171</v>
      </c>
      <c r="J29" s="31">
        <v>4516170.3755230745</v>
      </c>
      <c r="K29" s="32">
        <v>40062389</v>
      </c>
      <c r="L29" s="37"/>
      <c r="M29" s="37"/>
      <c r="N29" s="39">
        <v>61</v>
      </c>
    </row>
    <row r="30" spans="1:14" ht="15">
      <c r="A30" s="29" t="s">
        <v>62</v>
      </c>
      <c r="B30" s="27">
        <v>7609</v>
      </c>
      <c r="C30" s="27">
        <v>39745341.036185585</v>
      </c>
      <c r="D30" s="43">
        <v>3136.92</v>
      </c>
      <c r="E30" s="27">
        <v>15876516.756185584</v>
      </c>
      <c r="F30" s="27">
        <v>251477.44999999998</v>
      </c>
      <c r="G30" s="27">
        <v>0</v>
      </c>
      <c r="H30" s="30">
        <v>1406074.6091761205</v>
      </c>
      <c r="I30" s="31">
        <v>-113460.30353241414</v>
      </c>
      <c r="J30" s="31">
        <v>5790617.53582857</v>
      </c>
      <c r="K30" s="32">
        <v>23211226</v>
      </c>
      <c r="L30" s="37"/>
      <c r="M30" s="37"/>
      <c r="N30" s="39">
        <v>69</v>
      </c>
    </row>
    <row r="31" spans="1:14" ht="15">
      <c r="A31" s="29" t="s">
        <v>63</v>
      </c>
      <c r="B31" s="27">
        <v>7384</v>
      </c>
      <c r="C31" s="27">
        <v>38515418.62106417</v>
      </c>
      <c r="D31" s="43">
        <v>3136.92</v>
      </c>
      <c r="E31" s="27">
        <v>15352401.34106417</v>
      </c>
      <c r="F31" s="27">
        <v>244041.19999999998</v>
      </c>
      <c r="G31" s="27">
        <v>0</v>
      </c>
      <c r="H31" s="30">
        <v>1242972.0129377665</v>
      </c>
      <c r="I31" s="31">
        <v>-11546.944741975516</v>
      </c>
      <c r="J31" s="31">
        <v>5524139.243065055</v>
      </c>
      <c r="K31" s="32">
        <v>22352007</v>
      </c>
      <c r="L31" s="37"/>
      <c r="M31" s="37"/>
      <c r="N31" s="39">
        <v>71</v>
      </c>
    </row>
    <row r="32" spans="1:14" ht="15">
      <c r="A32" s="29" t="s">
        <v>64</v>
      </c>
      <c r="B32" s="27">
        <v>1004</v>
      </c>
      <c r="C32" s="27">
        <v>5597607.912985108</v>
      </c>
      <c r="D32" s="43">
        <v>3136.92</v>
      </c>
      <c r="E32" s="27">
        <v>2448140.2329851077</v>
      </c>
      <c r="F32" s="27">
        <v>265457.6</v>
      </c>
      <c r="G32" s="27">
        <v>165911</v>
      </c>
      <c r="H32" s="30">
        <v>202549.78379484775</v>
      </c>
      <c r="I32" s="31">
        <v>41680.04681260092</v>
      </c>
      <c r="J32" s="31">
        <v>375594.8680935059</v>
      </c>
      <c r="K32" s="32">
        <v>3499334</v>
      </c>
      <c r="L32" s="37"/>
      <c r="M32" s="37"/>
      <c r="N32" s="39">
        <v>72</v>
      </c>
    </row>
    <row r="33" spans="1:14" ht="15">
      <c r="A33" s="29" t="s">
        <v>65</v>
      </c>
      <c r="B33" s="27">
        <v>1275</v>
      </c>
      <c r="C33" s="27">
        <v>6836177.8908016635</v>
      </c>
      <c r="D33" s="43">
        <v>3136.92</v>
      </c>
      <c r="E33" s="27">
        <v>2836604.8908016635</v>
      </c>
      <c r="F33" s="27">
        <v>168555</v>
      </c>
      <c r="G33" s="27">
        <v>0</v>
      </c>
      <c r="H33" s="30">
        <v>277306.1853651757</v>
      </c>
      <c r="I33" s="31">
        <v>55446.229112515226</v>
      </c>
      <c r="J33" s="31">
        <v>838690.2145073168</v>
      </c>
      <c r="K33" s="32">
        <v>4176603</v>
      </c>
      <c r="L33" s="37"/>
      <c r="M33" s="37"/>
      <c r="N33" s="39">
        <v>74</v>
      </c>
    </row>
    <row r="34" spans="1:14" ht="15">
      <c r="A34" s="29" t="s">
        <v>66</v>
      </c>
      <c r="B34" s="27">
        <v>21403</v>
      </c>
      <c r="C34" s="27">
        <v>101005756.12124188</v>
      </c>
      <c r="D34" s="43">
        <v>3136.92</v>
      </c>
      <c r="E34" s="27">
        <v>33866257.36124188</v>
      </c>
      <c r="F34" s="27">
        <v>707369.1499999999</v>
      </c>
      <c r="G34" s="27">
        <v>0</v>
      </c>
      <c r="H34" s="30">
        <v>3587807.098643054</v>
      </c>
      <c r="I34" s="31">
        <v>23925.74176903814</v>
      </c>
      <c r="J34" s="31">
        <v>-371491.9705323017</v>
      </c>
      <c r="K34" s="32">
        <v>37813867</v>
      </c>
      <c r="L34" s="37"/>
      <c r="M34" s="37"/>
      <c r="N34" s="39">
        <v>75</v>
      </c>
    </row>
    <row r="35" spans="1:14" ht="15">
      <c r="A35" s="29" t="s">
        <v>67</v>
      </c>
      <c r="B35" s="27">
        <v>5491</v>
      </c>
      <c r="C35" s="27">
        <v>29040948.600866485</v>
      </c>
      <c r="D35" s="43">
        <v>3136.92</v>
      </c>
      <c r="E35" s="27">
        <v>11816120.880866487</v>
      </c>
      <c r="F35" s="27">
        <v>181477.55</v>
      </c>
      <c r="G35" s="27">
        <v>0</v>
      </c>
      <c r="H35" s="30">
        <v>1261987.2225072202</v>
      </c>
      <c r="I35" s="31">
        <v>157787.49098494463</v>
      </c>
      <c r="J35" s="31">
        <v>5056290.835549999</v>
      </c>
      <c r="K35" s="32">
        <v>18473664</v>
      </c>
      <c r="L35" s="37"/>
      <c r="M35" s="37"/>
      <c r="N35" s="39">
        <v>77</v>
      </c>
    </row>
    <row r="36" spans="1:14" ht="15">
      <c r="A36" s="29" t="s">
        <v>68</v>
      </c>
      <c r="B36" s="27">
        <v>9417</v>
      </c>
      <c r="C36" s="27">
        <v>43522248.22433343</v>
      </c>
      <c r="D36" s="43">
        <v>3136.92</v>
      </c>
      <c r="E36" s="27">
        <v>13981872.584333427</v>
      </c>
      <c r="F36" s="27">
        <v>342355.035</v>
      </c>
      <c r="G36" s="27">
        <v>0</v>
      </c>
      <c r="H36" s="30">
        <v>1551557.8568453714</v>
      </c>
      <c r="I36" s="31">
        <v>82923.98256242089</v>
      </c>
      <c r="J36" s="31">
        <v>-1912559.331545833</v>
      </c>
      <c r="K36" s="32">
        <v>14046150</v>
      </c>
      <c r="L36" s="37"/>
      <c r="M36" s="37"/>
      <c r="N36" s="39">
        <v>78</v>
      </c>
    </row>
    <row r="37" spans="1:14" ht="15">
      <c r="A37" s="29" t="s">
        <v>69</v>
      </c>
      <c r="B37" s="27">
        <v>7504</v>
      </c>
      <c r="C37" s="27">
        <v>37361522.491867684</v>
      </c>
      <c r="D37" s="43">
        <v>3136.92</v>
      </c>
      <c r="E37" s="27">
        <v>13822074.811867684</v>
      </c>
      <c r="F37" s="27">
        <v>248007.19999999998</v>
      </c>
      <c r="G37" s="27">
        <v>0</v>
      </c>
      <c r="H37" s="30">
        <v>1226426.339898402</v>
      </c>
      <c r="I37" s="31">
        <v>93941.89818028547</v>
      </c>
      <c r="J37" s="31">
        <v>-577796.3278041603</v>
      </c>
      <c r="K37" s="32">
        <v>14812654</v>
      </c>
      <c r="L37" s="37"/>
      <c r="M37" s="37"/>
      <c r="N37" s="39">
        <v>79</v>
      </c>
    </row>
    <row r="38" spans="1:14" ht="15">
      <c r="A38" s="29" t="s">
        <v>70</v>
      </c>
      <c r="B38" s="27">
        <v>3292</v>
      </c>
      <c r="C38" s="27">
        <v>16593327.607679104</v>
      </c>
      <c r="D38" s="43">
        <v>3136.92</v>
      </c>
      <c r="E38" s="27">
        <v>6266586.967679104</v>
      </c>
      <c r="F38" s="27">
        <v>108800.59999999999</v>
      </c>
      <c r="G38" s="27">
        <v>0</v>
      </c>
      <c r="H38" s="30">
        <v>793890.9477831204</v>
      </c>
      <c r="I38" s="31">
        <v>-49133.1341699101</v>
      </c>
      <c r="J38" s="31">
        <v>2399588.8488780484</v>
      </c>
      <c r="K38" s="32">
        <v>9519734</v>
      </c>
      <c r="L38" s="37"/>
      <c r="M38" s="37"/>
      <c r="N38" s="39">
        <v>81</v>
      </c>
    </row>
    <row r="39" spans="1:14" ht="15">
      <c r="A39" s="29" t="s">
        <v>71</v>
      </c>
      <c r="B39" s="27">
        <v>9682</v>
      </c>
      <c r="C39" s="27">
        <v>41611359.97388315</v>
      </c>
      <c r="D39" s="43">
        <v>3136.92</v>
      </c>
      <c r="E39" s="27">
        <v>11239700.53388315</v>
      </c>
      <c r="F39" s="27">
        <v>319990.1</v>
      </c>
      <c r="G39" s="27">
        <v>0</v>
      </c>
      <c r="H39" s="30">
        <v>1422350.8950576019</v>
      </c>
      <c r="I39" s="31">
        <v>-115651.5479556378</v>
      </c>
      <c r="J39" s="31">
        <v>-197645.94285309064</v>
      </c>
      <c r="K39" s="32">
        <v>12668744</v>
      </c>
      <c r="L39" s="37"/>
      <c r="M39" s="37"/>
      <c r="N39" s="39">
        <v>82</v>
      </c>
    </row>
    <row r="40" spans="1:14" ht="15">
      <c r="A40" s="29" t="s">
        <v>72</v>
      </c>
      <c r="B40" s="27">
        <v>8807</v>
      </c>
      <c r="C40" s="27">
        <v>39948285.347572215</v>
      </c>
      <c r="D40" s="43">
        <v>3136.92</v>
      </c>
      <c r="E40" s="27">
        <v>12321430.907572214</v>
      </c>
      <c r="F40" s="27">
        <v>291071.35</v>
      </c>
      <c r="G40" s="27">
        <v>0</v>
      </c>
      <c r="H40" s="30">
        <v>1405936.9308903588</v>
      </c>
      <c r="I40" s="31">
        <v>26314.203572351485</v>
      </c>
      <c r="J40" s="31">
        <v>1293803.4567349958</v>
      </c>
      <c r="K40" s="32">
        <v>15338557</v>
      </c>
      <c r="L40" s="37"/>
      <c r="M40" s="37"/>
      <c r="N40" s="39">
        <v>86</v>
      </c>
    </row>
    <row r="41" spans="1:14" ht="15">
      <c r="A41" s="29" t="s">
        <v>73</v>
      </c>
      <c r="B41" s="27">
        <v>3827</v>
      </c>
      <c r="C41" s="27">
        <v>21837747.193655875</v>
      </c>
      <c r="D41" s="43">
        <v>3136.92</v>
      </c>
      <c r="E41" s="27">
        <v>9832754.353655875</v>
      </c>
      <c r="F41" s="27">
        <v>505929.39999999997</v>
      </c>
      <c r="G41" s="27">
        <v>0</v>
      </c>
      <c r="H41" s="30">
        <v>710718.5789560608</v>
      </c>
      <c r="I41" s="31">
        <v>50519.79779796116</v>
      </c>
      <c r="J41" s="31">
        <v>2171838.434458536</v>
      </c>
      <c r="K41" s="32">
        <v>13271761</v>
      </c>
      <c r="L41" s="37"/>
      <c r="M41" s="37"/>
      <c r="N41" s="39">
        <v>90</v>
      </c>
    </row>
    <row r="42" spans="1:14" ht="15">
      <c r="A42" s="29" t="s">
        <v>74</v>
      </c>
      <c r="B42" s="27">
        <v>595384</v>
      </c>
      <c r="C42" s="27">
        <v>2398937485.2380247</v>
      </c>
      <c r="D42" s="43">
        <v>3136.92</v>
      </c>
      <c r="E42" s="27">
        <v>531265507.95802474</v>
      </c>
      <c r="F42" s="27">
        <v>21878403.305999998</v>
      </c>
      <c r="G42" s="27">
        <v>0</v>
      </c>
      <c r="H42" s="30">
        <v>73099211.89394705</v>
      </c>
      <c r="I42" s="31">
        <v>-5538615.30365333</v>
      </c>
      <c r="J42" s="31">
        <v>-312008136.1929622</v>
      </c>
      <c r="K42" s="32">
        <v>308696372</v>
      </c>
      <c r="L42" s="37"/>
      <c r="M42" s="37"/>
      <c r="N42" s="39">
        <v>91</v>
      </c>
    </row>
    <row r="43" spans="1:14" ht="15">
      <c r="A43" s="29" t="s">
        <v>75</v>
      </c>
      <c r="B43" s="27">
        <v>203001</v>
      </c>
      <c r="C43" s="27">
        <v>813499610.832292</v>
      </c>
      <c r="D43" s="43">
        <v>3136.92</v>
      </c>
      <c r="E43" s="27">
        <v>176701713.912292</v>
      </c>
      <c r="F43" s="27">
        <v>11987760.495</v>
      </c>
      <c r="G43" s="27">
        <v>0</v>
      </c>
      <c r="H43" s="30">
        <v>20791419.494204275</v>
      </c>
      <c r="I43" s="31">
        <v>-133128.08959154785</v>
      </c>
      <c r="J43" s="31">
        <v>-64290398.44853125</v>
      </c>
      <c r="K43" s="32">
        <v>145057367</v>
      </c>
      <c r="L43" s="37"/>
      <c r="M43" s="37"/>
      <c r="N43" s="39">
        <v>92</v>
      </c>
    </row>
    <row r="44" spans="1:14" ht="15">
      <c r="A44" s="29" t="s">
        <v>76</v>
      </c>
      <c r="B44" s="27">
        <v>2389</v>
      </c>
      <c r="C44" s="27">
        <v>12778280.044675091</v>
      </c>
      <c r="D44" s="43">
        <v>3136.92</v>
      </c>
      <c r="E44" s="27">
        <v>5284178.164675091</v>
      </c>
      <c r="F44" s="27">
        <v>157912.9</v>
      </c>
      <c r="G44" s="27">
        <v>0</v>
      </c>
      <c r="H44" s="30">
        <v>623047.0032741667</v>
      </c>
      <c r="I44" s="31">
        <v>86034.37929508742</v>
      </c>
      <c r="J44" s="31">
        <v>1884212.2253692304</v>
      </c>
      <c r="K44" s="32">
        <v>8035385</v>
      </c>
      <c r="L44" s="37"/>
      <c r="M44" s="37"/>
      <c r="N44" s="39">
        <v>97</v>
      </c>
    </row>
    <row r="45" spans="1:14" ht="15">
      <c r="A45" s="29" t="s">
        <v>77</v>
      </c>
      <c r="B45" s="27">
        <v>22020</v>
      </c>
      <c r="C45" s="27">
        <v>96404431.41021696</v>
      </c>
      <c r="D45" s="43">
        <v>3136.92</v>
      </c>
      <c r="E45" s="27">
        <v>27329453.01021695</v>
      </c>
      <c r="F45" s="27">
        <v>727760.9999999999</v>
      </c>
      <c r="G45" s="27">
        <v>0</v>
      </c>
      <c r="H45" s="30">
        <v>3606832.622532393</v>
      </c>
      <c r="I45" s="31">
        <v>-6568.542668476701</v>
      </c>
      <c r="J45" s="31">
        <v>-300709.3949617224</v>
      </c>
      <c r="K45" s="32">
        <v>31356769</v>
      </c>
      <c r="L45" s="37"/>
      <c r="M45" s="37"/>
      <c r="N45" s="39">
        <v>98</v>
      </c>
    </row>
    <row r="46" spans="1:14" ht="15">
      <c r="A46" s="29" t="s">
        <v>78</v>
      </c>
      <c r="B46" s="27">
        <v>1848</v>
      </c>
      <c r="C46" s="27">
        <v>9350758.708260847</v>
      </c>
      <c r="D46" s="43">
        <v>3136.92</v>
      </c>
      <c r="E46" s="27">
        <v>3553730.548260847</v>
      </c>
      <c r="F46" s="27">
        <v>61076.399999999994</v>
      </c>
      <c r="G46" s="27">
        <v>0</v>
      </c>
      <c r="H46" s="30">
        <v>540686.3093384309</v>
      </c>
      <c r="I46" s="31">
        <v>83056.90863813274</v>
      </c>
      <c r="J46" s="31">
        <v>1201663.2069333326</v>
      </c>
      <c r="K46" s="32">
        <v>5440213</v>
      </c>
      <c r="L46" s="37"/>
      <c r="M46" s="37"/>
      <c r="N46" s="39">
        <v>99</v>
      </c>
    </row>
    <row r="47" spans="1:14" ht="15">
      <c r="A47" s="29" t="s">
        <v>79</v>
      </c>
      <c r="B47" s="27">
        <v>10638</v>
      </c>
      <c r="C47" s="27">
        <v>52172240.99881108</v>
      </c>
      <c r="D47" s="43">
        <v>3136.92</v>
      </c>
      <c r="E47" s="27">
        <v>18801686.03881108</v>
      </c>
      <c r="F47" s="27">
        <v>351585.89999999997</v>
      </c>
      <c r="G47" s="27">
        <v>0</v>
      </c>
      <c r="H47" s="30">
        <v>2070006.8315650788</v>
      </c>
      <c r="I47" s="31">
        <v>66100.35522380471</v>
      </c>
      <c r="J47" s="31">
        <v>5337294.313118981</v>
      </c>
      <c r="K47" s="32">
        <v>26626673</v>
      </c>
      <c r="L47" s="37"/>
      <c r="M47" s="37"/>
      <c r="N47" s="39">
        <v>102</v>
      </c>
    </row>
    <row r="48" spans="1:14" ht="15">
      <c r="A48" s="29" t="s">
        <v>80</v>
      </c>
      <c r="B48" s="27">
        <v>2503</v>
      </c>
      <c r="C48" s="27">
        <v>12539710.928690374</v>
      </c>
      <c r="D48" s="43">
        <v>3136.92</v>
      </c>
      <c r="E48" s="27">
        <v>4688000.168690374</v>
      </c>
      <c r="F48" s="27">
        <v>82724.15</v>
      </c>
      <c r="G48" s="27">
        <v>0</v>
      </c>
      <c r="H48" s="30">
        <v>492199.3626382025</v>
      </c>
      <c r="I48" s="31">
        <v>46918.21716419887</v>
      </c>
      <c r="J48" s="31">
        <v>1823428.0173121945</v>
      </c>
      <c r="K48" s="32">
        <v>7133270</v>
      </c>
      <c r="L48" s="37"/>
      <c r="M48" s="37"/>
      <c r="N48" s="39">
        <v>103</v>
      </c>
    </row>
    <row r="49" spans="1:14" ht="15">
      <c r="A49" s="29" t="s">
        <v>81</v>
      </c>
      <c r="B49" s="27">
        <v>2672</v>
      </c>
      <c r="C49" s="27">
        <v>15112223.431369165</v>
      </c>
      <c r="D49" s="43">
        <v>3136.92</v>
      </c>
      <c r="E49" s="27">
        <v>6730373.191369165</v>
      </c>
      <c r="F49" s="27">
        <v>652607.944</v>
      </c>
      <c r="G49" s="27">
        <v>618167.2</v>
      </c>
      <c r="H49" s="30">
        <v>597697.7540813545</v>
      </c>
      <c r="I49" s="31">
        <v>133478.1041463446</v>
      </c>
      <c r="J49" s="31">
        <v>2148909.246533332</v>
      </c>
      <c r="K49" s="32">
        <v>10881233</v>
      </c>
      <c r="L49" s="37"/>
      <c r="M49" s="37"/>
      <c r="N49" s="39">
        <v>105</v>
      </c>
    </row>
    <row r="50" spans="1:14" ht="15">
      <c r="A50" s="29" t="s">
        <v>82</v>
      </c>
      <c r="B50" s="27">
        <v>45527</v>
      </c>
      <c r="C50" s="27">
        <v>198801247.12889612</v>
      </c>
      <c r="D50" s="43">
        <v>3136.92</v>
      </c>
      <c r="E50" s="27">
        <v>55986690.28889611</v>
      </c>
      <c r="F50" s="27">
        <v>2546064.5874999994</v>
      </c>
      <c r="G50" s="27">
        <v>0</v>
      </c>
      <c r="H50" s="30">
        <v>6697234.675972093</v>
      </c>
      <c r="I50" s="31">
        <v>-44193.19768912345</v>
      </c>
      <c r="J50" s="31">
        <v>-8692829.34736899</v>
      </c>
      <c r="K50" s="32">
        <v>56492967</v>
      </c>
      <c r="L50" s="37"/>
      <c r="M50" s="37"/>
      <c r="N50" s="39">
        <v>106</v>
      </c>
    </row>
    <row r="51" spans="1:14" ht="15">
      <c r="A51" s="29" t="s">
        <v>83</v>
      </c>
      <c r="B51" s="27">
        <v>10533</v>
      </c>
      <c r="C51" s="27">
        <v>50478137.36565364</v>
      </c>
      <c r="D51" s="43">
        <v>3136.92</v>
      </c>
      <c r="E51" s="27">
        <v>17436959.005653642</v>
      </c>
      <c r="F51" s="27">
        <v>348115.64999999997</v>
      </c>
      <c r="G51" s="27">
        <v>0</v>
      </c>
      <c r="H51" s="30">
        <v>1662230.9691333596</v>
      </c>
      <c r="I51" s="31">
        <v>188528.23985093832</v>
      </c>
      <c r="J51" s="31">
        <v>3877798.0651299977</v>
      </c>
      <c r="K51" s="32">
        <v>23513632</v>
      </c>
      <c r="L51" s="37"/>
      <c r="M51" s="37"/>
      <c r="N51" s="39">
        <v>108</v>
      </c>
    </row>
    <row r="52" spans="1:14" ht="15">
      <c r="A52" s="29" t="s">
        <v>84</v>
      </c>
      <c r="B52" s="27">
        <v>67270</v>
      </c>
      <c r="C52" s="27">
        <v>314471099.27885324</v>
      </c>
      <c r="D52" s="43">
        <v>3136.92</v>
      </c>
      <c r="E52" s="27">
        <v>103450490.87885323</v>
      </c>
      <c r="F52" s="27">
        <v>3658321.0249999994</v>
      </c>
      <c r="G52" s="27">
        <v>0</v>
      </c>
      <c r="H52" s="30">
        <v>9626595.76913412</v>
      </c>
      <c r="I52" s="31">
        <v>-768345.0770012736</v>
      </c>
      <c r="J52" s="31">
        <v>-4230170.1249695225</v>
      </c>
      <c r="K52" s="32">
        <v>111736892</v>
      </c>
      <c r="L52" s="37"/>
      <c r="M52" s="37"/>
      <c r="N52" s="39">
        <v>109</v>
      </c>
    </row>
    <row r="53" spans="1:14" ht="15">
      <c r="A53" s="29" t="s">
        <v>85</v>
      </c>
      <c r="B53" s="27">
        <v>20164</v>
      </c>
      <c r="C53" s="27">
        <v>97621203.42571858</v>
      </c>
      <c r="D53" s="43">
        <v>3136.92</v>
      </c>
      <c r="E53" s="27">
        <v>34368348.54571857</v>
      </c>
      <c r="F53" s="27">
        <v>666420.2</v>
      </c>
      <c r="G53" s="27">
        <v>0</v>
      </c>
      <c r="H53" s="30">
        <v>3786752.376816371</v>
      </c>
      <c r="I53" s="31">
        <v>-211195.58279307187</v>
      </c>
      <c r="J53" s="31">
        <v>2759020.445234146</v>
      </c>
      <c r="K53" s="32">
        <v>41369346</v>
      </c>
      <c r="L53" s="37"/>
      <c r="M53" s="37"/>
      <c r="N53" s="39">
        <v>111</v>
      </c>
    </row>
    <row r="54" spans="1:14" ht="15">
      <c r="A54" s="29" t="s">
        <v>86</v>
      </c>
      <c r="B54" s="27">
        <v>9499</v>
      </c>
      <c r="C54" s="27">
        <v>49293114.377544805</v>
      </c>
      <c r="D54" s="43">
        <v>3136.92</v>
      </c>
      <c r="E54" s="27">
        <v>19495511.297544803</v>
      </c>
      <c r="F54" s="27">
        <v>313941.94999999995</v>
      </c>
      <c r="G54" s="27">
        <v>0</v>
      </c>
      <c r="H54" s="30">
        <v>1603339.0968709707</v>
      </c>
      <c r="I54" s="31">
        <v>-103891.53774344549</v>
      </c>
      <c r="J54" s="31">
        <v>6368538.726912193</v>
      </c>
      <c r="K54" s="32">
        <v>27677440</v>
      </c>
      <c r="L54" s="37"/>
      <c r="M54" s="37"/>
      <c r="N54" s="39">
        <v>139</v>
      </c>
    </row>
    <row r="55" spans="1:14" ht="15">
      <c r="A55" s="29" t="s">
        <v>87</v>
      </c>
      <c r="B55" s="27">
        <v>22147</v>
      </c>
      <c r="C55" s="27">
        <v>106859334.55586751</v>
      </c>
      <c r="D55" s="43">
        <v>3136.92</v>
      </c>
      <c r="E55" s="27">
        <v>37385967.31586751</v>
      </c>
      <c r="F55" s="27">
        <v>731958.35</v>
      </c>
      <c r="G55" s="27">
        <v>0</v>
      </c>
      <c r="H55" s="30">
        <v>3605738.1332794167</v>
      </c>
      <c r="I55" s="31">
        <v>-103509.28852503002</v>
      </c>
      <c r="J55" s="31">
        <v>5186045.7950461535</v>
      </c>
      <c r="K55" s="32">
        <v>46806200</v>
      </c>
      <c r="L55" s="37"/>
      <c r="M55" s="37"/>
      <c r="N55" s="39">
        <v>140</v>
      </c>
    </row>
    <row r="56" spans="1:14" ht="15">
      <c r="A56" s="29" t="s">
        <v>88</v>
      </c>
      <c r="B56" s="27">
        <v>7002</v>
      </c>
      <c r="C56" s="27">
        <v>33425597.936884265</v>
      </c>
      <c r="D56" s="43">
        <v>3136.92</v>
      </c>
      <c r="E56" s="27">
        <v>11460884.096884266</v>
      </c>
      <c r="F56" s="27">
        <v>231416.09999999998</v>
      </c>
      <c r="G56" s="27">
        <v>0</v>
      </c>
      <c r="H56" s="30">
        <v>1226859.5797248052</v>
      </c>
      <c r="I56" s="31">
        <v>7043.986740678549</v>
      </c>
      <c r="J56" s="31">
        <v>2507232.4781945953</v>
      </c>
      <c r="K56" s="32">
        <v>15433436</v>
      </c>
      <c r="L56" s="37"/>
      <c r="M56" s="37"/>
      <c r="N56" s="39">
        <v>142</v>
      </c>
    </row>
    <row r="57" spans="1:14" ht="15">
      <c r="A57" s="29" t="s">
        <v>89</v>
      </c>
      <c r="B57" s="27">
        <v>7375</v>
      </c>
      <c r="C57" s="27">
        <v>35646668.03841816</v>
      </c>
      <c r="D57" s="43">
        <v>3136.92</v>
      </c>
      <c r="E57" s="27">
        <v>12511883.038418159</v>
      </c>
      <c r="F57" s="27">
        <v>243743.74999999997</v>
      </c>
      <c r="G57" s="27">
        <v>0</v>
      </c>
      <c r="H57" s="30">
        <v>1536276.2943015525</v>
      </c>
      <c r="I57" s="31">
        <v>79890.6480099801</v>
      </c>
      <c r="J57" s="31">
        <v>3456106.4056556956</v>
      </c>
      <c r="K57" s="32">
        <v>17827900</v>
      </c>
      <c r="L57" s="37"/>
      <c r="M57" s="37"/>
      <c r="N57" s="39">
        <v>143</v>
      </c>
    </row>
    <row r="58" spans="1:14" ht="15">
      <c r="A58" s="29" t="s">
        <v>90</v>
      </c>
      <c r="B58" s="27">
        <v>11898</v>
      </c>
      <c r="C58" s="27">
        <v>57574898.22626736</v>
      </c>
      <c r="D58" s="43">
        <v>3136.92</v>
      </c>
      <c r="E58" s="27">
        <v>20251824.066267356</v>
      </c>
      <c r="F58" s="27">
        <v>393228.89999999997</v>
      </c>
      <c r="G58" s="27">
        <v>0</v>
      </c>
      <c r="H58" s="30">
        <v>1941890.865599881</v>
      </c>
      <c r="I58" s="31">
        <v>-102255.52143593878</v>
      </c>
      <c r="J58" s="31">
        <v>5120894.592984614</v>
      </c>
      <c r="K58" s="32">
        <v>27605583</v>
      </c>
      <c r="L58" s="37"/>
      <c r="M58" s="37"/>
      <c r="N58" s="39">
        <v>145</v>
      </c>
    </row>
    <row r="59" spans="1:14" ht="15">
      <c r="A59" s="29" t="s">
        <v>91</v>
      </c>
      <c r="B59" s="27">
        <v>5834</v>
      </c>
      <c r="C59" s="27">
        <v>35237537.4768492</v>
      </c>
      <c r="D59" s="43">
        <v>3136.92</v>
      </c>
      <c r="E59" s="27">
        <v>16936746.196849197</v>
      </c>
      <c r="F59" s="27">
        <v>1156882.2</v>
      </c>
      <c r="G59" s="27">
        <v>0</v>
      </c>
      <c r="H59" s="30">
        <v>1463931.2147133749</v>
      </c>
      <c r="I59" s="31">
        <v>-5688.993367061019</v>
      </c>
      <c r="J59" s="31">
        <v>2946805.300972151</v>
      </c>
      <c r="K59" s="32">
        <v>22498676</v>
      </c>
      <c r="L59" s="37"/>
      <c r="M59" s="37"/>
      <c r="N59" s="39">
        <v>146</v>
      </c>
    </row>
    <row r="60" spans="1:14" ht="15">
      <c r="A60" s="29" t="s">
        <v>92</v>
      </c>
      <c r="B60" s="27">
        <v>6754</v>
      </c>
      <c r="C60" s="27">
        <v>35288780.68544245</v>
      </c>
      <c r="D60" s="43">
        <v>3136.92</v>
      </c>
      <c r="E60" s="27">
        <v>14102023.005442448</v>
      </c>
      <c r="F60" s="27">
        <v>2254518.97</v>
      </c>
      <c r="G60" s="27">
        <v>3482227.3199999994</v>
      </c>
      <c r="H60" s="30">
        <v>1653443.6301522162</v>
      </c>
      <c r="I60" s="31">
        <v>241319.49110893905</v>
      </c>
      <c r="J60" s="31">
        <v>1198797.8539368466</v>
      </c>
      <c r="K60" s="32">
        <v>22932330</v>
      </c>
      <c r="L60" s="37"/>
      <c r="M60" s="37"/>
      <c r="N60" s="39">
        <v>148</v>
      </c>
    </row>
    <row r="61" spans="1:14" ht="15">
      <c r="A61" s="29" t="s">
        <v>93</v>
      </c>
      <c r="B61" s="27">
        <v>5561</v>
      </c>
      <c r="C61" s="27">
        <v>24926686.745319147</v>
      </c>
      <c r="D61" s="43">
        <v>3136.92</v>
      </c>
      <c r="E61" s="27">
        <v>7482274.625319146</v>
      </c>
      <c r="F61" s="27">
        <v>215109.22999999998</v>
      </c>
      <c r="G61" s="27">
        <v>0</v>
      </c>
      <c r="H61" s="30">
        <v>896541.6425448611</v>
      </c>
      <c r="I61" s="31">
        <v>-139329.01962335035</v>
      </c>
      <c r="J61" s="31">
        <v>-1261412.2459911804</v>
      </c>
      <c r="K61" s="32">
        <v>7193184</v>
      </c>
      <c r="L61" s="37"/>
      <c r="M61" s="37"/>
      <c r="N61" s="39">
        <v>149</v>
      </c>
    </row>
    <row r="62" spans="1:14" ht="15">
      <c r="A62" s="29" t="s">
        <v>94</v>
      </c>
      <c r="B62" s="27">
        <v>2354</v>
      </c>
      <c r="C62" s="27">
        <v>13515506.659509776</v>
      </c>
      <c r="D62" s="43">
        <v>3136.92</v>
      </c>
      <c r="E62" s="27">
        <v>6131196.9795097755</v>
      </c>
      <c r="F62" s="27">
        <v>77799.7</v>
      </c>
      <c r="G62" s="27">
        <v>0</v>
      </c>
      <c r="H62" s="30">
        <v>583194.5298008221</v>
      </c>
      <c r="I62" s="31">
        <v>-10711.074828449637</v>
      </c>
      <c r="J62" s="31">
        <v>2101887.145956097</v>
      </c>
      <c r="K62" s="32">
        <v>8883367</v>
      </c>
      <c r="L62" s="37"/>
      <c r="M62" s="37"/>
      <c r="N62" s="39">
        <v>151</v>
      </c>
    </row>
    <row r="63" spans="1:14" ht="15">
      <c r="A63" s="29" t="s">
        <v>95</v>
      </c>
      <c r="B63" s="27">
        <v>4936</v>
      </c>
      <c r="C63" s="27">
        <v>24312066.549637843</v>
      </c>
      <c r="D63" s="43">
        <v>3136.92</v>
      </c>
      <c r="E63" s="27">
        <v>8828229.429637842</v>
      </c>
      <c r="F63" s="27">
        <v>163134.8</v>
      </c>
      <c r="G63" s="27">
        <v>0</v>
      </c>
      <c r="H63" s="30">
        <v>935770.0297012962</v>
      </c>
      <c r="I63" s="31">
        <v>-4805.183234481141</v>
      </c>
      <c r="J63" s="31">
        <v>2811874.2454666654</v>
      </c>
      <c r="K63" s="32">
        <v>12734203</v>
      </c>
      <c r="L63" s="37"/>
      <c r="M63" s="37"/>
      <c r="N63" s="39">
        <v>152</v>
      </c>
    </row>
    <row r="64" spans="1:14" ht="15">
      <c r="A64" s="29" t="s">
        <v>96</v>
      </c>
      <c r="B64" s="27">
        <v>28472</v>
      </c>
      <c r="C64" s="27">
        <v>139352719.50391608</v>
      </c>
      <c r="D64" s="43">
        <v>3136.92</v>
      </c>
      <c r="E64" s="27">
        <v>50038333.26391609</v>
      </c>
      <c r="F64" s="27">
        <v>940999.6</v>
      </c>
      <c r="G64" s="27">
        <v>0</v>
      </c>
      <c r="H64" s="30">
        <v>3986029.374302389</v>
      </c>
      <c r="I64" s="31">
        <v>-294628.57903369516</v>
      </c>
      <c r="J64" s="31">
        <v>-1525048.659904464</v>
      </c>
      <c r="K64" s="32">
        <v>53145685</v>
      </c>
      <c r="L64" s="37"/>
      <c r="M64" s="37"/>
      <c r="N64" s="39">
        <v>153</v>
      </c>
    </row>
    <row r="65" spans="1:14" ht="15">
      <c r="A65" s="29" t="s">
        <v>97</v>
      </c>
      <c r="B65" s="27">
        <v>8130</v>
      </c>
      <c r="C65" s="27">
        <v>39690070.51415239</v>
      </c>
      <c r="D65" s="43">
        <v>3136.92</v>
      </c>
      <c r="E65" s="27">
        <v>14186910.914152391</v>
      </c>
      <c r="F65" s="27">
        <v>268696.5</v>
      </c>
      <c r="G65" s="27">
        <v>0</v>
      </c>
      <c r="H65" s="30">
        <v>1800759.404413542</v>
      </c>
      <c r="I65" s="31">
        <v>189868.21824070066</v>
      </c>
      <c r="J65" s="31">
        <v>5447659.504414628</v>
      </c>
      <c r="K65" s="32">
        <v>21893895</v>
      </c>
      <c r="L65" s="37"/>
      <c r="M65" s="37"/>
      <c r="N65" s="39">
        <v>164</v>
      </c>
    </row>
    <row r="66" spans="1:14" ht="15">
      <c r="A66" s="29" t="s">
        <v>98</v>
      </c>
      <c r="B66" s="27">
        <v>16960</v>
      </c>
      <c r="C66" s="27">
        <v>77982670.27200043</v>
      </c>
      <c r="D66" s="43">
        <v>3136.92</v>
      </c>
      <c r="E66" s="27">
        <v>24780507.07200043</v>
      </c>
      <c r="F66" s="27">
        <v>560528</v>
      </c>
      <c r="G66" s="27">
        <v>0</v>
      </c>
      <c r="H66" s="30">
        <v>2243854.7237894833</v>
      </c>
      <c r="I66" s="31">
        <v>-98206.12784617394</v>
      </c>
      <c r="J66" s="31">
        <v>643927.5148153829</v>
      </c>
      <c r="K66" s="32">
        <v>28130611</v>
      </c>
      <c r="L66" s="37"/>
      <c r="M66" s="37"/>
      <c r="N66" s="39">
        <v>165</v>
      </c>
    </row>
    <row r="67" spans="1:14" ht="15">
      <c r="A67" s="29" t="s">
        <v>99</v>
      </c>
      <c r="B67" s="27">
        <v>73758</v>
      </c>
      <c r="C67" s="27">
        <v>326053000.32113826</v>
      </c>
      <c r="D67" s="43">
        <v>3136.92</v>
      </c>
      <c r="E67" s="27">
        <v>94680054.96113825</v>
      </c>
      <c r="F67" s="27">
        <v>4008684.0749999997</v>
      </c>
      <c r="G67" s="27">
        <v>0</v>
      </c>
      <c r="H67" s="30">
        <v>13321813.613054821</v>
      </c>
      <c r="I67" s="31">
        <v>12210.197223514318</v>
      </c>
      <c r="J67" s="31">
        <v>19784145.470553834</v>
      </c>
      <c r="K67" s="32">
        <v>131806908</v>
      </c>
      <c r="L67" s="37"/>
      <c r="M67" s="37"/>
      <c r="N67" s="39">
        <v>167</v>
      </c>
    </row>
    <row r="68" spans="1:14" ht="15">
      <c r="A68" s="29" t="s">
        <v>100</v>
      </c>
      <c r="B68" s="27">
        <v>5676</v>
      </c>
      <c r="C68" s="27">
        <v>26165322.927820597</v>
      </c>
      <c r="D68" s="43">
        <v>3136.92</v>
      </c>
      <c r="E68" s="27">
        <v>8360165.007820595</v>
      </c>
      <c r="F68" s="27">
        <v>187591.8</v>
      </c>
      <c r="G68" s="27">
        <v>0</v>
      </c>
      <c r="H68" s="30">
        <v>885227.6091327682</v>
      </c>
      <c r="I68" s="31">
        <v>222840.09286955744</v>
      </c>
      <c r="J68" s="31">
        <v>1107090.8736536577</v>
      </c>
      <c r="K68" s="32">
        <v>10762915</v>
      </c>
      <c r="L68" s="37"/>
      <c r="M68" s="37"/>
      <c r="N68" s="39">
        <v>169</v>
      </c>
    </row>
    <row r="69" spans="1:14" ht="15">
      <c r="A69" s="29" t="s">
        <v>101</v>
      </c>
      <c r="B69" s="27">
        <v>5342</v>
      </c>
      <c r="C69" s="27">
        <v>26114601.127042554</v>
      </c>
      <c r="D69" s="43">
        <v>3136.92</v>
      </c>
      <c r="E69" s="27">
        <v>9357174.487042554</v>
      </c>
      <c r="F69" s="27">
        <v>176553.09999999998</v>
      </c>
      <c r="G69" s="27">
        <v>0</v>
      </c>
      <c r="H69" s="30">
        <v>950427.7519759195</v>
      </c>
      <c r="I69" s="31">
        <v>-48409.14895039052</v>
      </c>
      <c r="J69" s="31">
        <v>2517286.2233454525</v>
      </c>
      <c r="K69" s="32">
        <v>12953032</v>
      </c>
      <c r="L69" s="37"/>
      <c r="M69" s="37"/>
      <c r="N69" s="39">
        <v>171</v>
      </c>
    </row>
    <row r="70" spans="1:14" ht="15">
      <c r="A70" s="29" t="s">
        <v>102</v>
      </c>
      <c r="B70" s="27">
        <v>4958</v>
      </c>
      <c r="C70" s="27">
        <v>25567386.366081417</v>
      </c>
      <c r="D70" s="43">
        <v>3136.92</v>
      </c>
      <c r="E70" s="27">
        <v>10014537.006081415</v>
      </c>
      <c r="F70" s="27">
        <v>180816.54999999996</v>
      </c>
      <c r="G70" s="27">
        <v>0</v>
      </c>
      <c r="H70" s="30">
        <v>1112215.732917077</v>
      </c>
      <c r="I70" s="31">
        <v>-40989.04836730845</v>
      </c>
      <c r="J70" s="31">
        <v>3680826.4602923067</v>
      </c>
      <c r="K70" s="32">
        <v>14947407</v>
      </c>
      <c r="L70" s="37"/>
      <c r="M70" s="37"/>
      <c r="N70" s="39">
        <v>172</v>
      </c>
    </row>
    <row r="71" spans="1:14" ht="15">
      <c r="A71" s="29" t="s">
        <v>103</v>
      </c>
      <c r="B71" s="27">
        <v>5146</v>
      </c>
      <c r="C71" s="27">
        <v>25646091.483630937</v>
      </c>
      <c r="D71" s="43">
        <v>3136.92</v>
      </c>
      <c r="E71" s="27">
        <v>9503501.163630936</v>
      </c>
      <c r="F71" s="27">
        <v>170075.3</v>
      </c>
      <c r="G71" s="27">
        <v>0</v>
      </c>
      <c r="H71" s="30">
        <v>1142075.2561544392</v>
      </c>
      <c r="I71" s="31">
        <v>113452.5180101823</v>
      </c>
      <c r="J71" s="31">
        <v>3626685.7634857157</v>
      </c>
      <c r="K71" s="32">
        <v>14555790</v>
      </c>
      <c r="L71" s="37"/>
      <c r="M71" s="37"/>
      <c r="N71" s="39">
        <v>174</v>
      </c>
    </row>
    <row r="72" spans="1:14" ht="15">
      <c r="A72" s="29" t="s">
        <v>104</v>
      </c>
      <c r="B72" s="27">
        <v>5453</v>
      </c>
      <c r="C72" s="27">
        <v>31017914.01437953</v>
      </c>
      <c r="D72" s="43">
        <v>3136.92</v>
      </c>
      <c r="E72" s="27">
        <v>13912289.25437953</v>
      </c>
      <c r="F72" s="27">
        <v>732685.4500000001</v>
      </c>
      <c r="G72" s="27">
        <v>0</v>
      </c>
      <c r="H72" s="30">
        <v>1456793.1421975028</v>
      </c>
      <c r="I72" s="31">
        <v>155506.09383029118</v>
      </c>
      <c r="J72" s="31">
        <v>4783963.963959493</v>
      </c>
      <c r="K72" s="32">
        <v>21041238</v>
      </c>
      <c r="L72" s="37"/>
      <c r="M72" s="37"/>
      <c r="N72" s="39">
        <v>176</v>
      </c>
    </row>
    <row r="73" spans="1:14" ht="15">
      <c r="A73" s="29" t="s">
        <v>105</v>
      </c>
      <c r="B73" s="27">
        <v>2046</v>
      </c>
      <c r="C73" s="27">
        <v>10418876.968742449</v>
      </c>
      <c r="D73" s="43">
        <v>3136.92</v>
      </c>
      <c r="E73" s="27">
        <v>4000738.6487424485</v>
      </c>
      <c r="F73" s="27">
        <v>67620.29999999999</v>
      </c>
      <c r="G73" s="27">
        <v>0</v>
      </c>
      <c r="H73" s="30">
        <v>465282.01234352204</v>
      </c>
      <c r="I73" s="31">
        <v>63092.34340299107</v>
      </c>
      <c r="J73" s="31">
        <v>1119655.6814578932</v>
      </c>
      <c r="K73" s="32">
        <v>5716389</v>
      </c>
      <c r="L73" s="37"/>
      <c r="M73" s="37"/>
      <c r="N73" s="39">
        <v>177</v>
      </c>
    </row>
    <row r="74" spans="1:14" ht="15">
      <c r="A74" s="29" t="s">
        <v>106</v>
      </c>
      <c r="B74" s="27">
        <v>6902</v>
      </c>
      <c r="C74" s="27">
        <v>35386113.508532666</v>
      </c>
      <c r="D74" s="43">
        <v>3136.92</v>
      </c>
      <c r="E74" s="27">
        <v>13735091.668532666</v>
      </c>
      <c r="F74" s="27">
        <v>228111.09999999998</v>
      </c>
      <c r="G74" s="27">
        <v>0</v>
      </c>
      <c r="H74" s="30">
        <v>1426751.9267830376</v>
      </c>
      <c r="I74" s="31">
        <v>90682.62796044722</v>
      </c>
      <c r="J74" s="31">
        <v>4507666.180425313</v>
      </c>
      <c r="K74" s="32">
        <v>19988304</v>
      </c>
      <c r="L74" s="37"/>
      <c r="M74" s="37"/>
      <c r="N74" s="39">
        <v>178</v>
      </c>
    </row>
    <row r="75" spans="1:14" ht="15">
      <c r="A75" s="29" t="s">
        <v>107</v>
      </c>
      <c r="B75" s="27">
        <v>132062</v>
      </c>
      <c r="C75" s="27">
        <v>561779170.3838912</v>
      </c>
      <c r="D75" s="43">
        <v>3136.92</v>
      </c>
      <c r="E75" s="27">
        <v>147511241.3438912</v>
      </c>
      <c r="F75" s="27">
        <v>7233607.229999999</v>
      </c>
      <c r="G75" s="27">
        <v>0</v>
      </c>
      <c r="H75" s="30">
        <v>20271474.242688686</v>
      </c>
      <c r="I75" s="31">
        <v>1194022.427228272</v>
      </c>
      <c r="J75" s="31">
        <v>3301171.6591841984</v>
      </c>
      <c r="K75" s="32">
        <v>179511517</v>
      </c>
      <c r="L75" s="37"/>
      <c r="M75" s="37"/>
      <c r="N75" s="39">
        <v>179</v>
      </c>
    </row>
    <row r="76" spans="1:14" ht="15">
      <c r="A76" s="29" t="s">
        <v>108</v>
      </c>
      <c r="B76" s="27">
        <v>2003</v>
      </c>
      <c r="C76" s="27">
        <v>10300188.595125794</v>
      </c>
      <c r="D76" s="43">
        <v>3136.92</v>
      </c>
      <c r="E76" s="27">
        <v>4016937.8351257946</v>
      </c>
      <c r="F76" s="27">
        <v>66199.15</v>
      </c>
      <c r="G76" s="27">
        <v>0</v>
      </c>
      <c r="H76" s="30">
        <v>559601.8094777899</v>
      </c>
      <c r="I76" s="31">
        <v>3841.2930621225387</v>
      </c>
      <c r="J76" s="31">
        <v>1696931.3913974683</v>
      </c>
      <c r="K76" s="32">
        <v>6343511</v>
      </c>
      <c r="L76" s="37"/>
      <c r="M76" s="37"/>
      <c r="N76" s="39">
        <v>181</v>
      </c>
    </row>
    <row r="77" spans="1:14" ht="15">
      <c r="A77" s="29" t="s">
        <v>109</v>
      </c>
      <c r="B77" s="27">
        <v>22507</v>
      </c>
      <c r="C77" s="27">
        <v>112887121.08070412</v>
      </c>
      <c r="D77" s="43">
        <v>3136.92</v>
      </c>
      <c r="E77" s="27">
        <v>42284462.640704125</v>
      </c>
      <c r="F77" s="27">
        <v>743856.35</v>
      </c>
      <c r="G77" s="27">
        <v>0</v>
      </c>
      <c r="H77" s="30">
        <v>4144610.6168516767</v>
      </c>
      <c r="I77" s="31">
        <v>-265582.5474530235</v>
      </c>
      <c r="J77" s="31">
        <v>2533765.5794857224</v>
      </c>
      <c r="K77" s="32">
        <v>49441113</v>
      </c>
      <c r="L77" s="37"/>
      <c r="M77" s="37"/>
      <c r="N77" s="39">
        <v>182</v>
      </c>
    </row>
    <row r="78" spans="1:14" ht="15">
      <c r="A78" s="29" t="s">
        <v>110</v>
      </c>
      <c r="B78" s="27">
        <v>38966</v>
      </c>
      <c r="C78" s="27">
        <v>155877272.61655205</v>
      </c>
      <c r="D78" s="43">
        <v>3136.92</v>
      </c>
      <c r="E78" s="27">
        <v>33644047.896552056</v>
      </c>
      <c r="F78" s="27">
        <v>1287826.2999999998</v>
      </c>
      <c r="G78" s="27">
        <v>0</v>
      </c>
      <c r="H78" s="30">
        <v>4251696.160963754</v>
      </c>
      <c r="I78" s="31">
        <v>6565.417614400387</v>
      </c>
      <c r="J78" s="31">
        <v>-9655066.638600795</v>
      </c>
      <c r="K78" s="32">
        <v>29535069</v>
      </c>
      <c r="L78" s="37"/>
      <c r="M78" s="37"/>
      <c r="N78" s="39">
        <v>186</v>
      </c>
    </row>
    <row r="79" spans="1:14" ht="15">
      <c r="A79" s="29" t="s">
        <v>111</v>
      </c>
      <c r="B79" s="27">
        <v>31081</v>
      </c>
      <c r="C79" s="27">
        <v>135247855.0801817</v>
      </c>
      <c r="D79" s="43">
        <v>3136.92</v>
      </c>
      <c r="E79" s="27">
        <v>37749244.56018169</v>
      </c>
      <c r="F79" s="27">
        <v>1039025.8999999999</v>
      </c>
      <c r="G79" s="27">
        <v>0</v>
      </c>
      <c r="H79" s="30">
        <v>3313937.3107962245</v>
      </c>
      <c r="I79" s="31">
        <v>-589213.1656560749</v>
      </c>
      <c r="J79" s="31">
        <v>-6159507.688704001</v>
      </c>
      <c r="K79" s="32">
        <v>35353487</v>
      </c>
      <c r="L79" s="37"/>
      <c r="M79" s="37"/>
      <c r="N79" s="39">
        <v>202</v>
      </c>
    </row>
    <row r="80" spans="1:14" ht="15">
      <c r="A80" s="29" t="s">
        <v>112</v>
      </c>
      <c r="B80" s="27">
        <v>3385</v>
      </c>
      <c r="C80" s="27">
        <v>20326163.864026252</v>
      </c>
      <c r="D80" s="43">
        <v>3136.92</v>
      </c>
      <c r="E80" s="27">
        <v>9707689.664026251</v>
      </c>
      <c r="F80" s="27">
        <v>111874.24999999999</v>
      </c>
      <c r="G80" s="27">
        <v>0</v>
      </c>
      <c r="H80" s="30">
        <v>636878.2056360134</v>
      </c>
      <c r="I80" s="31">
        <v>-95514.19307007454</v>
      </c>
      <c r="J80" s="31">
        <v>3193818.648079999</v>
      </c>
      <c r="K80" s="32">
        <v>13554747</v>
      </c>
      <c r="L80" s="37"/>
      <c r="M80" s="37"/>
      <c r="N80" s="39">
        <v>204</v>
      </c>
    </row>
    <row r="81" spans="1:14" ht="15">
      <c r="A81" s="29" t="s">
        <v>113</v>
      </c>
      <c r="B81" s="27">
        <v>38045</v>
      </c>
      <c r="C81" s="27">
        <v>177090732.05260575</v>
      </c>
      <c r="D81" s="43">
        <v>3136.92</v>
      </c>
      <c r="E81" s="27">
        <v>57746610.65260574</v>
      </c>
      <c r="F81" s="27">
        <v>1257387.25</v>
      </c>
      <c r="G81" s="27">
        <v>0</v>
      </c>
      <c r="H81" s="30">
        <v>6684932.188010965</v>
      </c>
      <c r="I81" s="31">
        <v>-536331.1401641965</v>
      </c>
      <c r="J81" s="31">
        <v>7386231.308634975</v>
      </c>
      <c r="K81" s="32">
        <v>72538830</v>
      </c>
      <c r="L81" s="37"/>
      <c r="M81" s="37"/>
      <c r="N81" s="39">
        <v>205</v>
      </c>
    </row>
    <row r="82" spans="1:14" ht="15">
      <c r="A82" s="29" t="s">
        <v>114</v>
      </c>
      <c r="B82" s="27">
        <v>12616</v>
      </c>
      <c r="C82" s="27">
        <v>60496314.94215384</v>
      </c>
      <c r="D82" s="43">
        <v>3136.92</v>
      </c>
      <c r="E82" s="27">
        <v>20920932.222153842</v>
      </c>
      <c r="F82" s="27">
        <v>416958.8</v>
      </c>
      <c r="G82" s="27">
        <v>0</v>
      </c>
      <c r="H82" s="30">
        <v>2413820.555577205</v>
      </c>
      <c r="I82" s="31">
        <v>174079.73907664046</v>
      </c>
      <c r="J82" s="31">
        <v>6803420.351257891</v>
      </c>
      <c r="K82" s="32">
        <v>30729212</v>
      </c>
      <c r="L82" s="37"/>
      <c r="M82" s="37"/>
      <c r="N82" s="39">
        <v>208</v>
      </c>
    </row>
    <row r="83" spans="1:14" ht="15">
      <c r="A83" s="29" t="s">
        <v>115</v>
      </c>
      <c r="B83" s="27">
        <v>29891</v>
      </c>
      <c r="C83" s="27">
        <v>132215054.03055285</v>
      </c>
      <c r="D83" s="43">
        <v>3136.92</v>
      </c>
      <c r="E83" s="27">
        <v>38449378.31055285</v>
      </c>
      <c r="F83" s="27">
        <v>987897.5499999999</v>
      </c>
      <c r="G83" s="27">
        <v>0</v>
      </c>
      <c r="H83" s="30">
        <v>4228881.353277232</v>
      </c>
      <c r="I83" s="31">
        <v>-235774.60303405012</v>
      </c>
      <c r="J83" s="31">
        <v>-1859098.3641635538</v>
      </c>
      <c r="K83" s="32">
        <v>41571284</v>
      </c>
      <c r="L83" s="37"/>
      <c r="M83" s="37"/>
      <c r="N83" s="39">
        <v>211</v>
      </c>
    </row>
    <row r="84" spans="1:14" ht="15">
      <c r="A84" s="29" t="s">
        <v>116</v>
      </c>
      <c r="B84" s="27">
        <v>5865</v>
      </c>
      <c r="C84" s="27">
        <v>32724231.607187726</v>
      </c>
      <c r="D84" s="43">
        <v>3136.92</v>
      </c>
      <c r="E84" s="27">
        <v>14326195.807187725</v>
      </c>
      <c r="F84" s="27">
        <v>775352.9999999999</v>
      </c>
      <c r="G84" s="27">
        <v>0</v>
      </c>
      <c r="H84" s="30">
        <v>1411491.7125903857</v>
      </c>
      <c r="I84" s="31">
        <v>104150.07537831739</v>
      </c>
      <c r="J84" s="31">
        <v>4246984.025092305</v>
      </c>
      <c r="K84" s="32">
        <v>20864175</v>
      </c>
      <c r="L84" s="37"/>
      <c r="M84" s="37"/>
      <c r="N84" s="39">
        <v>213</v>
      </c>
    </row>
    <row r="85" spans="1:14" ht="15">
      <c r="A85" s="29" t="s">
        <v>117</v>
      </c>
      <c r="B85" s="27">
        <v>12078</v>
      </c>
      <c r="C85" s="27">
        <v>55288641.26454393</v>
      </c>
      <c r="D85" s="43">
        <v>3136.92</v>
      </c>
      <c r="E85" s="27">
        <v>17400921.50454393</v>
      </c>
      <c r="F85" s="27">
        <v>399177.89999999997</v>
      </c>
      <c r="G85" s="27">
        <v>0</v>
      </c>
      <c r="H85" s="30">
        <v>2667401.793952319</v>
      </c>
      <c r="I85" s="31">
        <v>366490.2791329548</v>
      </c>
      <c r="J85" s="31">
        <v>5106160.160029999</v>
      </c>
      <c r="K85" s="32">
        <v>25940152</v>
      </c>
      <c r="L85" s="37"/>
      <c r="M85" s="37"/>
      <c r="N85" s="39">
        <v>214</v>
      </c>
    </row>
    <row r="86" spans="1:14" ht="15">
      <c r="A86" s="29" t="s">
        <v>118</v>
      </c>
      <c r="B86" s="27">
        <v>1544</v>
      </c>
      <c r="C86" s="27">
        <v>9619376.220331647</v>
      </c>
      <c r="D86" s="43">
        <v>3136.92</v>
      </c>
      <c r="E86" s="27">
        <v>4775971.740331646</v>
      </c>
      <c r="F86" s="27">
        <v>204116.8</v>
      </c>
      <c r="G86" s="27">
        <v>0</v>
      </c>
      <c r="H86" s="30">
        <v>343213.95523208793</v>
      </c>
      <c r="I86" s="31">
        <v>53822.27823724039</v>
      </c>
      <c r="J86" s="31">
        <v>1406745.576061538</v>
      </c>
      <c r="K86" s="32">
        <v>6783870</v>
      </c>
      <c r="L86" s="37"/>
      <c r="M86" s="37"/>
      <c r="N86" s="39">
        <v>216</v>
      </c>
    </row>
    <row r="87" spans="1:14" ht="15">
      <c r="A87" s="29" t="s">
        <v>119</v>
      </c>
      <c r="B87" s="27">
        <v>5697</v>
      </c>
      <c r="C87" s="27">
        <v>27849259.43539728</v>
      </c>
      <c r="D87" s="43">
        <v>3136.92</v>
      </c>
      <c r="E87" s="27">
        <v>9978226.195397276</v>
      </c>
      <c r="F87" s="27">
        <v>188285.84999999998</v>
      </c>
      <c r="G87" s="27">
        <v>0</v>
      </c>
      <c r="H87" s="30">
        <v>971663.1463625794</v>
      </c>
      <c r="I87" s="31">
        <v>-29314.746329082176</v>
      </c>
      <c r="J87" s="31">
        <v>2755210.4075692305</v>
      </c>
      <c r="K87" s="32">
        <v>13864071</v>
      </c>
      <c r="L87" s="37"/>
      <c r="M87" s="37"/>
      <c r="N87" s="39">
        <v>217</v>
      </c>
    </row>
    <row r="88" spans="1:14" ht="15">
      <c r="A88" s="29" t="s">
        <v>120</v>
      </c>
      <c r="B88" s="27">
        <v>1527</v>
      </c>
      <c r="C88" s="27">
        <v>8036209.699636151</v>
      </c>
      <c r="D88" s="43">
        <v>3136.92</v>
      </c>
      <c r="E88" s="27">
        <v>3246132.859636151</v>
      </c>
      <c r="F88" s="27">
        <v>50467.35</v>
      </c>
      <c r="G88" s="27">
        <v>0</v>
      </c>
      <c r="H88" s="30">
        <v>321105.9038642535</v>
      </c>
      <c r="I88" s="31">
        <v>87483.34700512048</v>
      </c>
      <c r="J88" s="31">
        <v>1154203.103185</v>
      </c>
      <c r="K88" s="32">
        <v>4859393</v>
      </c>
      <c r="L88" s="37"/>
      <c r="M88" s="37"/>
      <c r="N88" s="39">
        <v>218</v>
      </c>
    </row>
    <row r="89" spans="1:14" ht="15">
      <c r="A89" s="29" t="s">
        <v>121</v>
      </c>
      <c r="B89" s="27">
        <v>9190</v>
      </c>
      <c r="C89" s="27">
        <v>42635456.86077303</v>
      </c>
      <c r="D89" s="43">
        <v>3136.92</v>
      </c>
      <c r="E89" s="27">
        <v>13807162.060773026</v>
      </c>
      <c r="F89" s="27">
        <v>303729.5</v>
      </c>
      <c r="G89" s="27">
        <v>0</v>
      </c>
      <c r="H89" s="30">
        <v>1201368.6183803442</v>
      </c>
      <c r="I89" s="31">
        <v>-10497.994075188413</v>
      </c>
      <c r="J89" s="31">
        <v>1321815.6801333306</v>
      </c>
      <c r="K89" s="32">
        <v>16623578</v>
      </c>
      <c r="L89" s="37"/>
      <c r="M89" s="37"/>
      <c r="N89" s="39">
        <v>224</v>
      </c>
    </row>
    <row r="90" spans="1:14" ht="15">
      <c r="A90" s="29" t="s">
        <v>122</v>
      </c>
      <c r="B90" s="27">
        <v>4462</v>
      </c>
      <c r="C90" s="27">
        <v>24475545.43712117</v>
      </c>
      <c r="D90" s="43">
        <v>3136.92</v>
      </c>
      <c r="E90" s="27">
        <v>10478608.39712117</v>
      </c>
      <c r="F90" s="27">
        <v>589876.3999999999</v>
      </c>
      <c r="G90" s="27">
        <v>0</v>
      </c>
      <c r="H90" s="30">
        <v>964531.1003667278</v>
      </c>
      <c r="I90" s="31">
        <v>29320.945028565824</v>
      </c>
      <c r="J90" s="31">
        <v>3353225.422421621</v>
      </c>
      <c r="K90" s="32">
        <v>15415562</v>
      </c>
      <c r="L90" s="37"/>
      <c r="M90" s="37"/>
      <c r="N90" s="39">
        <v>226</v>
      </c>
    </row>
    <row r="91" spans="1:14" ht="15">
      <c r="A91" s="29" t="s">
        <v>123</v>
      </c>
      <c r="B91" s="27">
        <v>2599</v>
      </c>
      <c r="C91" s="27">
        <v>13976161.14473366</v>
      </c>
      <c r="D91" s="43">
        <v>3136.92</v>
      </c>
      <c r="E91" s="27">
        <v>5823306.06473366</v>
      </c>
      <c r="F91" s="27">
        <v>343587.8</v>
      </c>
      <c r="G91" s="27">
        <v>0</v>
      </c>
      <c r="H91" s="30">
        <v>791528.5300423319</v>
      </c>
      <c r="I91" s="31">
        <v>9185.336451798677</v>
      </c>
      <c r="J91" s="31">
        <v>2382390.999073684</v>
      </c>
      <c r="K91" s="32">
        <v>9349999</v>
      </c>
      <c r="L91" s="37"/>
      <c r="M91" s="37"/>
      <c r="N91" s="39">
        <v>230</v>
      </c>
    </row>
    <row r="92" spans="1:14" ht="15">
      <c r="A92" s="29" t="s">
        <v>124</v>
      </c>
      <c r="B92" s="27">
        <v>1404</v>
      </c>
      <c r="C92" s="27">
        <v>6119569.1136699505</v>
      </c>
      <c r="D92" s="43">
        <v>3136.92</v>
      </c>
      <c r="E92" s="27">
        <v>1715333.4336699508</v>
      </c>
      <c r="F92" s="27">
        <v>51042.42</v>
      </c>
      <c r="G92" s="27">
        <v>0</v>
      </c>
      <c r="H92" s="30">
        <v>245221.47150105058</v>
      </c>
      <c r="I92" s="31">
        <v>10795.96809515229</v>
      </c>
      <c r="J92" s="31">
        <v>-198079.49415585026</v>
      </c>
      <c r="K92" s="32">
        <v>1824314</v>
      </c>
      <c r="L92" s="37"/>
      <c r="M92" s="37"/>
      <c r="N92" s="39">
        <v>231</v>
      </c>
    </row>
    <row r="93" spans="1:14" ht="15">
      <c r="A93" s="29" t="s">
        <v>125</v>
      </c>
      <c r="B93" s="27">
        <v>14191</v>
      </c>
      <c r="C93" s="27">
        <v>70007091.55743799</v>
      </c>
      <c r="D93" s="43">
        <v>3136.92</v>
      </c>
      <c r="E93" s="27">
        <v>25491059.837437987</v>
      </c>
      <c r="F93" s="27">
        <v>469012.55</v>
      </c>
      <c r="G93" s="27">
        <v>0</v>
      </c>
      <c r="H93" s="30">
        <v>2808080.389296014</v>
      </c>
      <c r="I93" s="31">
        <v>220633.7152224183</v>
      </c>
      <c r="J93" s="31">
        <v>8114191.847828573</v>
      </c>
      <c r="K93" s="32">
        <v>37102978</v>
      </c>
      <c r="L93" s="37"/>
      <c r="M93" s="37"/>
      <c r="N93" s="39">
        <v>232</v>
      </c>
    </row>
    <row r="94" spans="1:14" ht="15">
      <c r="A94" s="29" t="s">
        <v>126</v>
      </c>
      <c r="B94" s="27">
        <v>17265</v>
      </c>
      <c r="C94" s="27">
        <v>87370289.94428293</v>
      </c>
      <c r="D94" s="43">
        <v>3136.92</v>
      </c>
      <c r="E94" s="27">
        <v>33211366.14428293</v>
      </c>
      <c r="F94" s="27">
        <v>570608.25</v>
      </c>
      <c r="G94" s="27">
        <v>0</v>
      </c>
      <c r="H94" s="30">
        <v>2957709.5179195185</v>
      </c>
      <c r="I94" s="31">
        <v>55571.627510622144</v>
      </c>
      <c r="J94" s="31">
        <v>8970259.506481003</v>
      </c>
      <c r="K94" s="32">
        <v>45765515</v>
      </c>
      <c r="L94" s="37"/>
      <c r="M94" s="37"/>
      <c r="N94" s="39">
        <v>233</v>
      </c>
    </row>
    <row r="95" spans="1:14" ht="15">
      <c r="A95" s="29" t="s">
        <v>127</v>
      </c>
      <c r="B95" s="27">
        <v>8807</v>
      </c>
      <c r="C95" s="27">
        <v>40323541.29228589</v>
      </c>
      <c r="D95" s="43">
        <v>3136.92</v>
      </c>
      <c r="E95" s="27">
        <v>12696686.852285888</v>
      </c>
      <c r="F95" s="27">
        <v>320178.485</v>
      </c>
      <c r="G95" s="27">
        <v>0</v>
      </c>
      <c r="H95" s="30">
        <v>704900.9498333342</v>
      </c>
      <c r="I95" s="31">
        <v>-383247.70536642754</v>
      </c>
      <c r="J95" s="31">
        <v>-11513933.322525091</v>
      </c>
      <c r="K95" s="32">
        <v>1824585</v>
      </c>
      <c r="L95" s="37"/>
      <c r="M95" s="37"/>
      <c r="N95" s="39">
        <v>235</v>
      </c>
    </row>
    <row r="96" spans="1:14" ht="15">
      <c r="A96" s="29" t="s">
        <v>128</v>
      </c>
      <c r="B96" s="27">
        <v>4280</v>
      </c>
      <c r="C96" s="27">
        <v>19197208.137715194</v>
      </c>
      <c r="D96" s="43">
        <v>3136.92</v>
      </c>
      <c r="E96" s="27">
        <v>5771190.537715195</v>
      </c>
      <c r="F96" s="27">
        <v>141454</v>
      </c>
      <c r="G96" s="27">
        <v>0</v>
      </c>
      <c r="H96" s="30">
        <v>807718.9915035623</v>
      </c>
      <c r="I96" s="31">
        <v>2179.703014673665</v>
      </c>
      <c r="J96" s="31">
        <v>2298524.3824487794</v>
      </c>
      <c r="K96" s="32">
        <v>9021068</v>
      </c>
      <c r="L96" s="37"/>
      <c r="M96" s="37"/>
      <c r="N96" s="39">
        <v>236</v>
      </c>
    </row>
    <row r="97" spans="1:14" ht="15">
      <c r="A97" s="29" t="s">
        <v>129</v>
      </c>
      <c r="B97" s="27">
        <v>2524</v>
      </c>
      <c r="C97" s="27">
        <v>13827240.79132909</v>
      </c>
      <c r="D97" s="43">
        <v>3136.92</v>
      </c>
      <c r="E97" s="27">
        <v>5909654.7113290895</v>
      </c>
      <c r="F97" s="27">
        <v>333672.8</v>
      </c>
      <c r="G97" s="27">
        <v>0</v>
      </c>
      <c r="H97" s="30">
        <v>497101.55502459494</v>
      </c>
      <c r="I97" s="31">
        <v>-73467.48825489823</v>
      </c>
      <c r="J97" s="31">
        <v>1527510.3112918916</v>
      </c>
      <c r="K97" s="32">
        <v>8194472</v>
      </c>
      <c r="L97" s="37"/>
      <c r="M97" s="37"/>
      <c r="N97" s="39">
        <v>239</v>
      </c>
    </row>
    <row r="98" spans="1:14" ht="15">
      <c r="A98" s="29" t="s">
        <v>130</v>
      </c>
      <c r="B98" s="27">
        <v>22399</v>
      </c>
      <c r="C98" s="27">
        <v>111649317.59069751</v>
      </c>
      <c r="D98" s="43">
        <v>3136.92</v>
      </c>
      <c r="E98" s="27">
        <v>41385446.510697514</v>
      </c>
      <c r="F98" s="27">
        <v>740286.95</v>
      </c>
      <c r="G98" s="27">
        <v>0</v>
      </c>
      <c r="H98" s="30">
        <v>3583627.583153722</v>
      </c>
      <c r="I98" s="31">
        <v>-426000.6102620363</v>
      </c>
      <c r="J98" s="31">
        <v>2266327.326761433</v>
      </c>
      <c r="K98" s="32">
        <v>47549688</v>
      </c>
      <c r="L98" s="37"/>
      <c r="M98" s="37"/>
      <c r="N98" s="39">
        <v>240</v>
      </c>
    </row>
    <row r="99" spans="1:14" ht="15">
      <c r="A99" s="29" t="s">
        <v>131</v>
      </c>
      <c r="B99" s="27">
        <v>8572</v>
      </c>
      <c r="C99" s="27">
        <v>40496004.052026756</v>
      </c>
      <c r="D99" s="43">
        <v>3136.92</v>
      </c>
      <c r="E99" s="27">
        <v>13606325.812026754</v>
      </c>
      <c r="F99" s="27">
        <v>283304.6</v>
      </c>
      <c r="G99" s="27">
        <v>0</v>
      </c>
      <c r="H99" s="30">
        <v>1399043.7473972263</v>
      </c>
      <c r="I99" s="31">
        <v>-51259.728174733</v>
      </c>
      <c r="J99" s="31">
        <v>-71078.1494672694</v>
      </c>
      <c r="K99" s="32">
        <v>15166336</v>
      </c>
      <c r="L99" s="37"/>
      <c r="M99" s="37"/>
      <c r="N99" s="39">
        <v>241</v>
      </c>
    </row>
    <row r="100" spans="1:14" ht="15">
      <c r="A100" s="29" t="s">
        <v>132</v>
      </c>
      <c r="B100" s="27">
        <v>16182</v>
      </c>
      <c r="C100" s="27">
        <v>71350541.79769297</v>
      </c>
      <c r="D100" s="43">
        <v>3136.92</v>
      </c>
      <c r="E100" s="27">
        <v>20588902.35769297</v>
      </c>
      <c r="F100" s="27">
        <v>534815.1</v>
      </c>
      <c r="G100" s="27">
        <v>0</v>
      </c>
      <c r="H100" s="30">
        <v>2082146.0726666118</v>
      </c>
      <c r="I100" s="31">
        <v>-424852.51182803884</v>
      </c>
      <c r="J100" s="31">
        <v>-311494.9589493844</v>
      </c>
      <c r="K100" s="32">
        <v>22469516</v>
      </c>
      <c r="L100" s="37"/>
      <c r="M100" s="37"/>
      <c r="N100" s="39">
        <v>244</v>
      </c>
    </row>
    <row r="101" spans="1:14" ht="15">
      <c r="A101" s="29" t="s">
        <v>133</v>
      </c>
      <c r="B101" s="27">
        <v>34549</v>
      </c>
      <c r="C101" s="27">
        <v>139035985.802433</v>
      </c>
      <c r="D101" s="43">
        <v>3136.92</v>
      </c>
      <c r="E101" s="27">
        <v>30658536.722433016</v>
      </c>
      <c r="F101" s="27">
        <v>1141844.45</v>
      </c>
      <c r="G101" s="27">
        <v>0</v>
      </c>
      <c r="H101" s="30">
        <v>3181883.654714901</v>
      </c>
      <c r="I101" s="31">
        <v>-443347.1452234015</v>
      </c>
      <c r="J101" s="31">
        <v>-10660818.39060545</v>
      </c>
      <c r="K101" s="32">
        <v>23878099</v>
      </c>
      <c r="L101" s="37"/>
      <c r="M101" s="37"/>
      <c r="N101" s="39">
        <v>245</v>
      </c>
    </row>
    <row r="102" spans="1:14" ht="15">
      <c r="A102" s="29" t="s">
        <v>134</v>
      </c>
      <c r="B102" s="27">
        <v>10574</v>
      </c>
      <c r="C102" s="27">
        <v>54638312.94152367</v>
      </c>
      <c r="D102" s="43">
        <v>3136.92</v>
      </c>
      <c r="E102" s="27">
        <v>21468520.86152367</v>
      </c>
      <c r="F102" s="27">
        <v>349470.69999999995</v>
      </c>
      <c r="G102" s="27">
        <v>0</v>
      </c>
      <c r="H102" s="30">
        <v>1932869.2156780188</v>
      </c>
      <c r="I102" s="31">
        <v>817469.7983167842</v>
      </c>
      <c r="J102" s="31">
        <v>3853366.7715797443</v>
      </c>
      <c r="K102" s="32">
        <v>28421697</v>
      </c>
      <c r="L102" s="37"/>
      <c r="M102" s="37"/>
      <c r="N102" s="39">
        <v>249</v>
      </c>
    </row>
    <row r="103" spans="1:14" ht="15">
      <c r="A103" s="29" t="s">
        <v>135</v>
      </c>
      <c r="B103" s="27">
        <v>2179</v>
      </c>
      <c r="C103" s="27">
        <v>11099904.095179187</v>
      </c>
      <c r="D103" s="43">
        <v>3136.92</v>
      </c>
      <c r="E103" s="27">
        <v>4264555.415179187</v>
      </c>
      <c r="F103" s="27">
        <v>72015.95</v>
      </c>
      <c r="G103" s="27">
        <v>0</v>
      </c>
      <c r="H103" s="30">
        <v>474265.53448572743</v>
      </c>
      <c r="I103" s="31">
        <v>82427.22236314509</v>
      </c>
      <c r="J103" s="31">
        <v>1740681.5847848093</v>
      </c>
      <c r="K103" s="32">
        <v>6633946</v>
      </c>
      <c r="L103" s="37"/>
      <c r="M103" s="37"/>
      <c r="N103" s="39">
        <v>250</v>
      </c>
    </row>
    <row r="104" spans="1:14" ht="15">
      <c r="A104" s="29" t="s">
        <v>136</v>
      </c>
      <c r="B104" s="27">
        <v>1816</v>
      </c>
      <c r="C104" s="27">
        <v>10536168.0933094</v>
      </c>
      <c r="D104" s="43">
        <v>3136.92</v>
      </c>
      <c r="E104" s="27">
        <v>4839521.373309401</v>
      </c>
      <c r="F104" s="27">
        <v>360112.80000000005</v>
      </c>
      <c r="G104" s="27">
        <v>0</v>
      </c>
      <c r="H104" s="30">
        <v>490828.71773320076</v>
      </c>
      <c r="I104" s="31">
        <v>7985.68745491188</v>
      </c>
      <c r="J104" s="31">
        <v>1818821.1711076917</v>
      </c>
      <c r="K104" s="32">
        <v>7517270</v>
      </c>
      <c r="L104" s="37"/>
      <c r="M104" s="37"/>
      <c r="N104" s="39">
        <v>256</v>
      </c>
    </row>
    <row r="105" spans="1:14" ht="15">
      <c r="A105" s="29" t="s">
        <v>137</v>
      </c>
      <c r="B105" s="27">
        <v>37192</v>
      </c>
      <c r="C105" s="27">
        <v>155769055.93619147</v>
      </c>
      <c r="D105" s="43">
        <v>3136.92</v>
      </c>
      <c r="E105" s="27">
        <v>39100727.29619147</v>
      </c>
      <c r="F105" s="27">
        <v>1352115.16</v>
      </c>
      <c r="G105" s="27">
        <v>0</v>
      </c>
      <c r="H105" s="30">
        <v>4127879.671064224</v>
      </c>
      <c r="I105" s="31">
        <v>-115756.35312727839</v>
      </c>
      <c r="J105" s="31">
        <v>-15114718.852577483</v>
      </c>
      <c r="K105" s="32">
        <v>29350247</v>
      </c>
      <c r="L105" s="37"/>
      <c r="M105" s="37"/>
      <c r="N105" s="39">
        <v>257</v>
      </c>
    </row>
    <row r="106" spans="1:14" ht="15">
      <c r="A106" s="29" t="s">
        <v>138</v>
      </c>
      <c r="B106" s="27">
        <v>11515</v>
      </c>
      <c r="C106" s="27">
        <v>60345721.52287129</v>
      </c>
      <c r="D106" s="43">
        <v>3136.92</v>
      </c>
      <c r="E106" s="27">
        <v>24224087.72287129</v>
      </c>
      <c r="F106" s="27">
        <v>1531900.55</v>
      </c>
      <c r="G106" s="27">
        <v>0</v>
      </c>
      <c r="H106" s="30">
        <v>2921460.343207874</v>
      </c>
      <c r="I106" s="31">
        <v>-56715.47882780805</v>
      </c>
      <c r="J106" s="31">
        <v>7393466.403444534</v>
      </c>
      <c r="K106" s="32">
        <v>36014200</v>
      </c>
      <c r="L106" s="37"/>
      <c r="M106" s="37"/>
      <c r="N106" s="39">
        <v>260</v>
      </c>
    </row>
    <row r="107" spans="1:14" ht="15">
      <c r="A107" s="29" t="s">
        <v>139</v>
      </c>
      <c r="B107" s="27">
        <v>6279</v>
      </c>
      <c r="C107" s="27">
        <v>33617042.082501404</v>
      </c>
      <c r="D107" s="43">
        <v>3136.92</v>
      </c>
      <c r="E107" s="27">
        <v>13920321.402501404</v>
      </c>
      <c r="F107" s="27">
        <v>1452646.6499999997</v>
      </c>
      <c r="G107" s="27">
        <v>2075209.5</v>
      </c>
      <c r="H107" s="30">
        <v>1217550.2113056812</v>
      </c>
      <c r="I107" s="31">
        <v>194464.53024873324</v>
      </c>
      <c r="J107" s="31">
        <v>1548819.5807315805</v>
      </c>
      <c r="K107" s="32">
        <v>20409012</v>
      </c>
      <c r="L107" s="37"/>
      <c r="M107" s="37"/>
      <c r="N107" s="39">
        <v>261</v>
      </c>
    </row>
    <row r="108" spans="1:14" ht="15">
      <c r="A108" s="29" t="s">
        <v>140</v>
      </c>
      <c r="B108" s="27">
        <v>9063</v>
      </c>
      <c r="C108" s="27">
        <v>49661018.72251998</v>
      </c>
      <c r="D108" s="43">
        <v>3136.92</v>
      </c>
      <c r="E108" s="27">
        <v>21231112.762519978</v>
      </c>
      <c r="F108" s="27">
        <v>299532.14999999997</v>
      </c>
      <c r="G108" s="27">
        <v>0</v>
      </c>
      <c r="H108" s="30">
        <v>2097024.3169605318</v>
      </c>
      <c r="I108" s="31">
        <v>168045.4978406094</v>
      </c>
      <c r="J108" s="31">
        <v>7255166.542177212</v>
      </c>
      <c r="K108" s="32">
        <v>31050881</v>
      </c>
      <c r="L108" s="37"/>
      <c r="M108" s="37"/>
      <c r="N108" s="39">
        <v>263</v>
      </c>
    </row>
    <row r="109" spans="1:14" ht="15">
      <c r="A109" s="29" t="s">
        <v>141</v>
      </c>
      <c r="B109" s="27">
        <v>1334</v>
      </c>
      <c r="C109" s="27">
        <v>8366798.78970762</v>
      </c>
      <c r="D109" s="43">
        <v>3136.92</v>
      </c>
      <c r="E109" s="27">
        <v>4182147.5097076194</v>
      </c>
      <c r="F109" s="27">
        <v>270084.6</v>
      </c>
      <c r="G109" s="27">
        <v>0</v>
      </c>
      <c r="H109" s="30">
        <v>332285.6352981586</v>
      </c>
      <c r="I109" s="31">
        <v>8762.558215379715</v>
      </c>
      <c r="J109" s="31">
        <v>1326785.621569231</v>
      </c>
      <c r="K109" s="32">
        <v>6120066</v>
      </c>
      <c r="L109" s="37"/>
      <c r="M109" s="37"/>
      <c r="N109" s="39">
        <v>265</v>
      </c>
    </row>
    <row r="110" spans="1:14" ht="15">
      <c r="A110" s="29" t="s">
        <v>142</v>
      </c>
      <c r="B110" s="27">
        <v>7922</v>
      </c>
      <c r="C110" s="27">
        <v>39759957.85729376</v>
      </c>
      <c r="D110" s="43">
        <v>3136.92</v>
      </c>
      <c r="E110" s="27">
        <v>14909277.61729376</v>
      </c>
      <c r="F110" s="27">
        <v>261822.09999999998</v>
      </c>
      <c r="G110" s="27">
        <v>0</v>
      </c>
      <c r="H110" s="30">
        <v>1514050.4994023659</v>
      </c>
      <c r="I110" s="31">
        <v>-17435.946478638798</v>
      </c>
      <c r="J110" s="31">
        <v>2537452.5696708835</v>
      </c>
      <c r="K110" s="32">
        <v>19205167</v>
      </c>
      <c r="L110" s="37"/>
      <c r="M110" s="37"/>
      <c r="N110" s="39">
        <v>271</v>
      </c>
    </row>
    <row r="111" spans="1:14" ht="15">
      <c r="A111" s="29" t="s">
        <v>143</v>
      </c>
      <c r="B111" s="27">
        <v>46585</v>
      </c>
      <c r="C111" s="27">
        <v>218403242.1750921</v>
      </c>
      <c r="D111" s="43">
        <v>3136.92</v>
      </c>
      <c r="E111" s="27">
        <v>72269823.97509208</v>
      </c>
      <c r="F111" s="27">
        <v>1693597.6749999998</v>
      </c>
      <c r="G111" s="27">
        <v>0</v>
      </c>
      <c r="H111" s="30">
        <v>8689285.513947064</v>
      </c>
      <c r="I111" s="31">
        <v>193897.22869046032</v>
      </c>
      <c r="J111" s="31">
        <v>366122.645610133</v>
      </c>
      <c r="K111" s="32">
        <v>83212727</v>
      </c>
      <c r="L111" s="37"/>
      <c r="M111" s="37"/>
      <c r="N111" s="39">
        <v>272</v>
      </c>
    </row>
    <row r="112" spans="1:14" ht="15">
      <c r="A112" s="29" t="s">
        <v>144</v>
      </c>
      <c r="B112" s="27">
        <v>3836</v>
      </c>
      <c r="C112" s="27">
        <v>20129176.59857041</v>
      </c>
      <c r="D112" s="43">
        <v>3136.92</v>
      </c>
      <c r="E112" s="27">
        <v>8095951.478570409</v>
      </c>
      <c r="F112" s="27">
        <v>887458.5999999999</v>
      </c>
      <c r="G112" s="27">
        <v>1267798</v>
      </c>
      <c r="H112" s="30">
        <v>756957.087294197</v>
      </c>
      <c r="I112" s="31">
        <v>159790.83063413762</v>
      </c>
      <c r="J112" s="31">
        <v>2002286.395524999</v>
      </c>
      <c r="K112" s="32">
        <v>13170242</v>
      </c>
      <c r="L112" s="37"/>
      <c r="M112" s="37"/>
      <c r="N112" s="39">
        <v>273</v>
      </c>
    </row>
    <row r="113" spans="1:14" ht="15">
      <c r="A113" s="29" t="s">
        <v>145</v>
      </c>
      <c r="B113" s="27">
        <v>2924</v>
      </c>
      <c r="C113" s="27">
        <v>15337829.23853191</v>
      </c>
      <c r="D113" s="43">
        <v>3136.92</v>
      </c>
      <c r="E113" s="27">
        <v>6165475.15853191</v>
      </c>
      <c r="F113" s="27">
        <v>96638.2</v>
      </c>
      <c r="G113" s="27">
        <v>0</v>
      </c>
      <c r="H113" s="30">
        <v>701143.7020811433</v>
      </c>
      <c r="I113" s="31">
        <v>212913.65034567937</v>
      </c>
      <c r="J113" s="31">
        <v>2385711.616061538</v>
      </c>
      <c r="K113" s="32">
        <v>9561882</v>
      </c>
      <c r="L113" s="37"/>
      <c r="M113" s="37"/>
      <c r="N113" s="39">
        <v>275</v>
      </c>
    </row>
    <row r="114" spans="1:14" ht="15">
      <c r="A114" s="29" t="s">
        <v>146</v>
      </c>
      <c r="B114" s="27">
        <v>14000</v>
      </c>
      <c r="C114" s="27">
        <v>62367245.24452654</v>
      </c>
      <c r="D114" s="43">
        <v>3136.92</v>
      </c>
      <c r="E114" s="27">
        <v>18450365.244526543</v>
      </c>
      <c r="F114" s="27">
        <v>462699.99999999994</v>
      </c>
      <c r="G114" s="27">
        <v>0</v>
      </c>
      <c r="H114" s="30">
        <v>1985256.1425106395</v>
      </c>
      <c r="I114" s="31">
        <v>-31189.175071258098</v>
      </c>
      <c r="J114" s="31">
        <v>4713798.616503895</v>
      </c>
      <c r="K114" s="32">
        <v>25580931</v>
      </c>
      <c r="L114" s="37"/>
      <c r="M114" s="37"/>
      <c r="N114" s="39">
        <v>276</v>
      </c>
    </row>
    <row r="115" spans="1:14" ht="15">
      <c r="A115" s="29" t="s">
        <v>147</v>
      </c>
      <c r="B115" s="27">
        <v>2249</v>
      </c>
      <c r="C115" s="27">
        <v>12133147.690073967</v>
      </c>
      <c r="D115" s="43">
        <v>3136.92</v>
      </c>
      <c r="E115" s="27">
        <v>5078214.610073967</v>
      </c>
      <c r="F115" s="27">
        <v>74329.45</v>
      </c>
      <c r="G115" s="27">
        <v>0</v>
      </c>
      <c r="H115" s="30">
        <v>473107.7686136265</v>
      </c>
      <c r="I115" s="31">
        <v>307910.7989604967</v>
      </c>
      <c r="J115" s="31">
        <v>1077419.2154481006</v>
      </c>
      <c r="K115" s="32">
        <v>7010982</v>
      </c>
      <c r="L115" s="37"/>
      <c r="M115" s="37"/>
      <c r="N115" s="39">
        <v>280</v>
      </c>
    </row>
    <row r="116" spans="1:14" ht="15">
      <c r="A116" s="29" t="s">
        <v>148</v>
      </c>
      <c r="B116" s="27">
        <v>2130</v>
      </c>
      <c r="C116" s="27">
        <v>10552958.986171491</v>
      </c>
      <c r="D116" s="43">
        <v>3136.92</v>
      </c>
      <c r="E116" s="27">
        <v>3871319.386171491</v>
      </c>
      <c r="F116" s="27">
        <v>70396.5</v>
      </c>
      <c r="G116" s="27">
        <v>0</v>
      </c>
      <c r="H116" s="30">
        <v>469780.93635774235</v>
      </c>
      <c r="I116" s="31">
        <v>6523.89735085424</v>
      </c>
      <c r="J116" s="31">
        <v>1235512.7116878037</v>
      </c>
      <c r="K116" s="32">
        <v>5653533</v>
      </c>
      <c r="L116" s="37"/>
      <c r="M116" s="37"/>
      <c r="N116" s="39">
        <v>283</v>
      </c>
    </row>
    <row r="117" spans="1:14" ht="15">
      <c r="A117" s="29" t="s">
        <v>149</v>
      </c>
      <c r="B117" s="27">
        <v>2441</v>
      </c>
      <c r="C117" s="27">
        <v>12478353.951420091</v>
      </c>
      <c r="D117" s="43">
        <v>3136.92</v>
      </c>
      <c r="E117" s="27">
        <v>4821132.231420091</v>
      </c>
      <c r="F117" s="27">
        <v>80675.04999999999</v>
      </c>
      <c r="G117" s="27">
        <v>0</v>
      </c>
      <c r="H117" s="30">
        <v>447354.6432018716</v>
      </c>
      <c r="I117" s="31">
        <v>240131.28113703616</v>
      </c>
      <c r="J117" s="31">
        <v>1640076.1289473674</v>
      </c>
      <c r="K117" s="32">
        <v>7229369</v>
      </c>
      <c r="L117" s="37"/>
      <c r="M117" s="37"/>
      <c r="N117" s="39">
        <v>284</v>
      </c>
    </row>
    <row r="118" spans="1:14" ht="15">
      <c r="A118" s="29" t="s">
        <v>150</v>
      </c>
      <c r="B118" s="27">
        <v>54831</v>
      </c>
      <c r="C118" s="27">
        <v>259669664.29509947</v>
      </c>
      <c r="D118" s="43">
        <v>3136.92</v>
      </c>
      <c r="E118" s="27">
        <v>87669203.77509946</v>
      </c>
      <c r="F118" s="27">
        <v>3152399.8874999993</v>
      </c>
      <c r="G118" s="27">
        <v>0</v>
      </c>
      <c r="H118" s="30">
        <v>8893300.606214581</v>
      </c>
      <c r="I118" s="31">
        <v>-573075.1788794994</v>
      </c>
      <c r="J118" s="31">
        <v>-2741144.590762917</v>
      </c>
      <c r="K118" s="32">
        <v>96400684</v>
      </c>
      <c r="L118" s="37"/>
      <c r="M118" s="37"/>
      <c r="N118" s="39">
        <v>285</v>
      </c>
    </row>
    <row r="119" spans="1:14" ht="15">
      <c r="A119" s="29" t="s">
        <v>151</v>
      </c>
      <c r="B119" s="27">
        <v>87567</v>
      </c>
      <c r="C119" s="27">
        <v>411434408.5368414</v>
      </c>
      <c r="D119" s="43">
        <v>3136.92</v>
      </c>
      <c r="E119" s="27">
        <v>136743734.8968414</v>
      </c>
      <c r="F119" s="27">
        <v>4743385.574999999</v>
      </c>
      <c r="G119" s="27">
        <v>0</v>
      </c>
      <c r="H119" s="30">
        <v>14496518.192338154</v>
      </c>
      <c r="I119" s="31">
        <v>-328800.80143755674</v>
      </c>
      <c r="J119" s="31">
        <v>-2698690.108564747</v>
      </c>
      <c r="K119" s="32">
        <v>152956148</v>
      </c>
      <c r="L119" s="37"/>
      <c r="M119" s="37"/>
      <c r="N119" s="39">
        <v>286</v>
      </c>
    </row>
    <row r="120" spans="1:14" ht="15">
      <c r="A120" s="29" t="s">
        <v>152</v>
      </c>
      <c r="B120" s="27">
        <v>7096</v>
      </c>
      <c r="C120" s="27">
        <v>36589615.31721735</v>
      </c>
      <c r="D120" s="43">
        <v>3136.92</v>
      </c>
      <c r="E120" s="27">
        <v>14330030.99721735</v>
      </c>
      <c r="F120" s="27">
        <v>257975.08</v>
      </c>
      <c r="G120" s="27">
        <v>0</v>
      </c>
      <c r="H120" s="30">
        <v>1394001.6254959728</v>
      </c>
      <c r="I120" s="31">
        <v>168304.4416630827</v>
      </c>
      <c r="J120" s="31">
        <v>3321730.5466799974</v>
      </c>
      <c r="K120" s="32">
        <v>19472043</v>
      </c>
      <c r="L120" s="37"/>
      <c r="M120" s="37"/>
      <c r="N120" s="39">
        <v>287</v>
      </c>
    </row>
    <row r="121" spans="1:14" ht="15">
      <c r="A121" s="29" t="s">
        <v>153</v>
      </c>
      <c r="B121" s="27">
        <v>6681</v>
      </c>
      <c r="C121" s="27">
        <v>34237541.180918366</v>
      </c>
      <c r="D121" s="43">
        <v>3136.92</v>
      </c>
      <c r="E121" s="27">
        <v>13279778.660918366</v>
      </c>
      <c r="F121" s="27">
        <v>242887.75499999998</v>
      </c>
      <c r="G121" s="27">
        <v>0</v>
      </c>
      <c r="H121" s="30">
        <v>1257692.3837536818</v>
      </c>
      <c r="I121" s="31">
        <v>-40340.352658394724</v>
      </c>
      <c r="J121" s="31">
        <v>3213763.8484615358</v>
      </c>
      <c r="K121" s="32">
        <v>17953782</v>
      </c>
      <c r="L121" s="37"/>
      <c r="M121" s="37"/>
      <c r="N121" s="39">
        <v>288</v>
      </c>
    </row>
    <row r="122" spans="1:14" ht="15">
      <c r="A122" s="29" t="s">
        <v>154</v>
      </c>
      <c r="B122" s="27">
        <v>9334</v>
      </c>
      <c r="C122" s="27">
        <v>50325718.099736385</v>
      </c>
      <c r="D122" s="43">
        <v>3136.92</v>
      </c>
      <c r="E122" s="27">
        <v>21045706.819736384</v>
      </c>
      <c r="F122" s="27">
        <v>1850932.2000000002</v>
      </c>
      <c r="G122" s="27">
        <v>2159420.9</v>
      </c>
      <c r="H122" s="30">
        <v>2454332.5807000566</v>
      </c>
      <c r="I122" s="31">
        <v>45840.17907136306</v>
      </c>
      <c r="J122" s="31">
        <v>5677693.160933329</v>
      </c>
      <c r="K122" s="32">
        <v>33233926</v>
      </c>
      <c r="L122" s="37"/>
      <c r="M122" s="37"/>
      <c r="N122" s="39">
        <v>290</v>
      </c>
    </row>
    <row r="123" spans="1:14" ht="15">
      <c r="A123" s="29" t="s">
        <v>155</v>
      </c>
      <c r="B123" s="27">
        <v>2505</v>
      </c>
      <c r="C123" s="27">
        <v>14819531.380931756</v>
      </c>
      <c r="D123" s="43">
        <v>3136.92</v>
      </c>
      <c r="E123" s="27">
        <v>6961546.780931755</v>
      </c>
      <c r="F123" s="27">
        <v>341670.89999999997</v>
      </c>
      <c r="G123" s="27">
        <v>0</v>
      </c>
      <c r="H123" s="30">
        <v>555713.4862871635</v>
      </c>
      <c r="I123" s="31">
        <v>7533.050449972972</v>
      </c>
      <c r="J123" s="31">
        <v>1606933.781686075</v>
      </c>
      <c r="K123" s="32">
        <v>9473398</v>
      </c>
      <c r="L123" s="37"/>
      <c r="M123" s="37"/>
      <c r="N123" s="39">
        <v>291</v>
      </c>
    </row>
    <row r="124" spans="1:14" ht="15">
      <c r="A124" s="29" t="s">
        <v>156</v>
      </c>
      <c r="B124" s="27">
        <v>103932</v>
      </c>
      <c r="C124" s="27">
        <v>466728139.2916458</v>
      </c>
      <c r="D124" s="43">
        <v>3136.92</v>
      </c>
      <c r="E124" s="27">
        <v>140701769.85164583</v>
      </c>
      <c r="F124" s="27">
        <v>5696093.137499999</v>
      </c>
      <c r="G124" s="27">
        <v>0</v>
      </c>
      <c r="H124" s="30">
        <v>16126796.863258049</v>
      </c>
      <c r="I124" s="31">
        <v>402178.1501936652</v>
      </c>
      <c r="J124" s="31">
        <v>512690.78264649713</v>
      </c>
      <c r="K124" s="32">
        <v>163439529</v>
      </c>
      <c r="L124" s="37"/>
      <c r="M124" s="37"/>
      <c r="N124" s="39">
        <v>297</v>
      </c>
    </row>
    <row r="125" spans="1:14" ht="15">
      <c r="A125" s="29" t="s">
        <v>157</v>
      </c>
      <c r="B125" s="27">
        <v>3906</v>
      </c>
      <c r="C125" s="27">
        <v>20162968.977747295</v>
      </c>
      <c r="D125" s="43">
        <v>3136.92</v>
      </c>
      <c r="E125" s="27">
        <v>7910159.4577472955</v>
      </c>
      <c r="F125" s="27">
        <v>129093.29999999999</v>
      </c>
      <c r="G125" s="27">
        <v>0</v>
      </c>
      <c r="H125" s="30">
        <v>811733.4994370395</v>
      </c>
      <c r="I125" s="31">
        <v>43572.96139998175</v>
      </c>
      <c r="J125" s="31">
        <v>2850081.734661539</v>
      </c>
      <c r="K125" s="32">
        <v>11744641</v>
      </c>
      <c r="L125" s="37"/>
      <c r="M125" s="37"/>
      <c r="N125" s="39">
        <v>300</v>
      </c>
    </row>
    <row r="126" spans="1:14" ht="15">
      <c r="A126" s="29" t="s">
        <v>158</v>
      </c>
      <c r="B126" s="27">
        <v>14495</v>
      </c>
      <c r="C126" s="27">
        <v>71993582.47880363</v>
      </c>
      <c r="D126" s="43">
        <v>3136.92</v>
      </c>
      <c r="E126" s="27">
        <v>26523927.078803636</v>
      </c>
      <c r="F126" s="27">
        <v>479059.74999999994</v>
      </c>
      <c r="G126" s="27">
        <v>0</v>
      </c>
      <c r="H126" s="30">
        <v>2577316.005190826</v>
      </c>
      <c r="I126" s="31">
        <v>72008.12821538001</v>
      </c>
      <c r="J126" s="31">
        <v>7825152.790549997</v>
      </c>
      <c r="K126" s="32">
        <v>37477464</v>
      </c>
      <c r="L126" s="37"/>
      <c r="M126" s="37"/>
      <c r="N126" s="39">
        <v>301</v>
      </c>
    </row>
    <row r="127" spans="1:14" ht="15">
      <c r="A127" s="29" t="s">
        <v>159</v>
      </c>
      <c r="B127" s="27">
        <v>886</v>
      </c>
      <c r="C127" s="27">
        <v>4777678.56185455</v>
      </c>
      <c r="D127" s="43">
        <v>3136.92</v>
      </c>
      <c r="E127" s="27">
        <v>1998367.4418545496</v>
      </c>
      <c r="F127" s="27">
        <v>146411.5</v>
      </c>
      <c r="G127" s="27">
        <v>117129.2</v>
      </c>
      <c r="H127" s="30">
        <v>210910.77909852506</v>
      </c>
      <c r="I127" s="31">
        <v>44742.655345892534</v>
      </c>
      <c r="J127" s="31">
        <v>353119.26633246697</v>
      </c>
      <c r="K127" s="32">
        <v>2870681</v>
      </c>
      <c r="L127" s="37"/>
      <c r="M127" s="37"/>
      <c r="N127" s="39">
        <v>304</v>
      </c>
    </row>
    <row r="128" spans="1:14" ht="15">
      <c r="A128" s="29" t="s">
        <v>160</v>
      </c>
      <c r="B128" s="27">
        <v>16373</v>
      </c>
      <c r="C128" s="27">
        <v>86575951.01062244</v>
      </c>
      <c r="D128" s="43">
        <v>3136.92</v>
      </c>
      <c r="E128" s="27">
        <v>35215159.85062244</v>
      </c>
      <c r="F128" s="27">
        <v>2164510.5999999996</v>
      </c>
      <c r="G128" s="27">
        <v>0</v>
      </c>
      <c r="H128" s="30">
        <v>3125095.9682634217</v>
      </c>
      <c r="I128" s="31">
        <v>-579082.7256268188</v>
      </c>
      <c r="J128" s="31">
        <v>8650037.192415392</v>
      </c>
      <c r="K128" s="32">
        <v>48575721</v>
      </c>
      <c r="L128" s="37"/>
      <c r="M128" s="37"/>
      <c r="N128" s="39">
        <v>305</v>
      </c>
    </row>
    <row r="129" spans="1:14" ht="15">
      <c r="A129" s="29" t="s">
        <v>161</v>
      </c>
      <c r="B129" s="27">
        <v>7377</v>
      </c>
      <c r="C129" s="27">
        <v>37536549.29448927</v>
      </c>
      <c r="D129" s="43">
        <v>3136.92</v>
      </c>
      <c r="E129" s="27">
        <v>14395490.454489272</v>
      </c>
      <c r="F129" s="27">
        <v>243809.84999999998</v>
      </c>
      <c r="G129" s="27">
        <v>0</v>
      </c>
      <c r="H129" s="30">
        <v>1230816.8781198817</v>
      </c>
      <c r="I129" s="31">
        <v>145432.3681433089</v>
      </c>
      <c r="J129" s="31">
        <v>4448997.732146343</v>
      </c>
      <c r="K129" s="32">
        <v>20464547</v>
      </c>
      <c r="L129" s="37"/>
      <c r="M129" s="37"/>
      <c r="N129" s="39">
        <v>309</v>
      </c>
    </row>
    <row r="130" spans="1:14" ht="15">
      <c r="A130" s="29" t="s">
        <v>162</v>
      </c>
      <c r="B130" s="27">
        <v>1503</v>
      </c>
      <c r="C130" s="27">
        <v>8623864.32296068</v>
      </c>
      <c r="D130" s="43">
        <v>3136.92</v>
      </c>
      <c r="E130" s="27">
        <v>3909073.5629606806</v>
      </c>
      <c r="F130" s="27">
        <v>198696.59999999998</v>
      </c>
      <c r="G130" s="27">
        <v>0</v>
      </c>
      <c r="H130" s="30">
        <v>335866.6708179402</v>
      </c>
      <c r="I130" s="31">
        <v>-17635.270867861807</v>
      </c>
      <c r="J130" s="31">
        <v>938860.7812947363</v>
      </c>
      <c r="K130" s="32">
        <v>5364862</v>
      </c>
      <c r="L130" s="37"/>
      <c r="M130" s="37"/>
      <c r="N130" s="39">
        <v>312</v>
      </c>
    </row>
    <row r="131" spans="1:14" ht="15">
      <c r="A131" s="29" t="s">
        <v>163</v>
      </c>
      <c r="B131" s="27">
        <v>4798</v>
      </c>
      <c r="C131" s="27">
        <v>21508469.4690995</v>
      </c>
      <c r="D131" s="43">
        <v>3136.92</v>
      </c>
      <c r="E131" s="27">
        <v>6457527.309099499</v>
      </c>
      <c r="F131" s="27">
        <v>158573.9</v>
      </c>
      <c r="G131" s="27">
        <v>0</v>
      </c>
      <c r="H131" s="30">
        <v>801123.9928461086</v>
      </c>
      <c r="I131" s="31">
        <v>-35237.641212861985</v>
      </c>
      <c r="J131" s="31">
        <v>2154175.3655999987</v>
      </c>
      <c r="K131" s="32">
        <v>9536163</v>
      </c>
      <c r="L131" s="37"/>
      <c r="M131" s="37"/>
      <c r="N131" s="39">
        <v>316</v>
      </c>
    </row>
    <row r="132" spans="1:14" ht="15">
      <c r="A132" s="29" t="s">
        <v>164</v>
      </c>
      <c r="B132" s="27">
        <v>2819</v>
      </c>
      <c r="C132" s="27">
        <v>15448780.4568801</v>
      </c>
      <c r="D132" s="43">
        <v>3136.92</v>
      </c>
      <c r="E132" s="27">
        <v>6605802.9768801</v>
      </c>
      <c r="F132" s="27">
        <v>372671.8</v>
      </c>
      <c r="G132" s="27">
        <v>0</v>
      </c>
      <c r="H132" s="30">
        <v>700016.6895600776</v>
      </c>
      <c r="I132" s="31">
        <v>49000.51558020711</v>
      </c>
      <c r="J132" s="31">
        <v>2981908.3651662646</v>
      </c>
      <c r="K132" s="32">
        <v>10709400</v>
      </c>
      <c r="L132" s="37"/>
      <c r="M132" s="37"/>
      <c r="N132" s="39">
        <v>317</v>
      </c>
    </row>
    <row r="133" spans="1:14" ht="15">
      <c r="A133" s="29" t="s">
        <v>165</v>
      </c>
      <c r="B133" s="27">
        <v>2804</v>
      </c>
      <c r="C133" s="27">
        <v>13441815.346522355</v>
      </c>
      <c r="D133" s="43">
        <v>3136.92</v>
      </c>
      <c r="E133" s="27">
        <v>4645891.666522356</v>
      </c>
      <c r="F133" s="27">
        <v>92672.2</v>
      </c>
      <c r="G133" s="27">
        <v>0</v>
      </c>
      <c r="H133" s="30">
        <v>494919.97335376084</v>
      </c>
      <c r="I133" s="31">
        <v>-70271.1558063794</v>
      </c>
      <c r="J133" s="31">
        <v>1007460.8474699998</v>
      </c>
      <c r="K133" s="32">
        <v>6170674</v>
      </c>
      <c r="L133" s="37"/>
      <c r="M133" s="37"/>
      <c r="N133" s="39">
        <v>319</v>
      </c>
    </row>
    <row r="134" spans="1:14" ht="15">
      <c r="A134" s="29" t="s">
        <v>166</v>
      </c>
      <c r="B134" s="27">
        <v>8295</v>
      </c>
      <c r="C134" s="27">
        <v>46260395.87431038</v>
      </c>
      <c r="D134" s="43">
        <v>3136.92</v>
      </c>
      <c r="E134" s="27">
        <v>20239644.47431038</v>
      </c>
      <c r="F134" s="27">
        <v>1644898.5</v>
      </c>
      <c r="G134" s="27">
        <v>0</v>
      </c>
      <c r="H134" s="30">
        <v>1493874.6768193324</v>
      </c>
      <c r="I134" s="31">
        <v>174912.97830431908</v>
      </c>
      <c r="J134" s="31">
        <v>3496741.966519996</v>
      </c>
      <c r="K134" s="32">
        <v>27050073</v>
      </c>
      <c r="L134" s="37"/>
      <c r="M134" s="37"/>
      <c r="N134" s="39">
        <v>320</v>
      </c>
    </row>
    <row r="135" spans="1:14" ht="15">
      <c r="A135" s="29" t="s">
        <v>167</v>
      </c>
      <c r="B135" s="27">
        <v>7173</v>
      </c>
      <c r="C135" s="27">
        <v>37991494.46134671</v>
      </c>
      <c r="D135" s="43">
        <v>3136.92</v>
      </c>
      <c r="E135" s="27">
        <v>15490367.301346708</v>
      </c>
      <c r="F135" s="27">
        <v>1209045.0150000001</v>
      </c>
      <c r="G135" s="27">
        <v>948270.5999999999</v>
      </c>
      <c r="H135" s="30">
        <v>1181229.164452269</v>
      </c>
      <c r="I135" s="31">
        <v>440505.1809879467</v>
      </c>
      <c r="J135" s="31">
        <v>3740133.0746177207</v>
      </c>
      <c r="K135" s="32">
        <v>23009550</v>
      </c>
      <c r="L135" s="37"/>
      <c r="M135" s="37"/>
      <c r="N135" s="39">
        <v>322</v>
      </c>
    </row>
    <row r="136" spans="1:14" ht="15">
      <c r="A136" s="29" t="s">
        <v>168</v>
      </c>
      <c r="B136" s="27">
        <v>102308</v>
      </c>
      <c r="C136" s="27">
        <v>458678347.803864</v>
      </c>
      <c r="D136" s="43">
        <v>3136.92</v>
      </c>
      <c r="E136" s="27">
        <v>137746336.443864</v>
      </c>
      <c r="F136" s="27">
        <v>5710719.414999999</v>
      </c>
      <c r="G136" s="27">
        <v>0</v>
      </c>
      <c r="H136" s="30">
        <v>19034121.34813813</v>
      </c>
      <c r="I136" s="31">
        <v>-109895.07826721668</v>
      </c>
      <c r="J136" s="31">
        <v>-2040697.3746544567</v>
      </c>
      <c r="K136" s="32">
        <v>160340585</v>
      </c>
      <c r="L136" s="37"/>
      <c r="M136" s="37"/>
      <c r="N136" s="39">
        <v>398</v>
      </c>
    </row>
    <row r="137" spans="1:14" ht="15">
      <c r="A137" s="29" t="s">
        <v>169</v>
      </c>
      <c r="B137" s="27">
        <v>7933</v>
      </c>
      <c r="C137" s="27">
        <v>38021739.769419305</v>
      </c>
      <c r="D137" s="43">
        <v>3136.92</v>
      </c>
      <c r="E137" s="27">
        <v>13136553.409419306</v>
      </c>
      <c r="F137" s="27">
        <v>262185.64999999997</v>
      </c>
      <c r="G137" s="27">
        <v>0</v>
      </c>
      <c r="H137" s="30">
        <v>1235273.848672276</v>
      </c>
      <c r="I137" s="31">
        <v>-82669.05663659237</v>
      </c>
      <c r="J137" s="31">
        <v>912899.2910307685</v>
      </c>
      <c r="K137" s="32">
        <v>15464243</v>
      </c>
      <c r="L137" s="37"/>
      <c r="M137" s="37"/>
      <c r="N137" s="39">
        <v>399</v>
      </c>
    </row>
    <row r="138" spans="1:14" ht="15">
      <c r="A138" s="29" t="s">
        <v>170</v>
      </c>
      <c r="B138" s="27">
        <v>8408</v>
      </c>
      <c r="C138" s="27">
        <v>41049081.862729944</v>
      </c>
      <c r="D138" s="43">
        <v>3136.92</v>
      </c>
      <c r="E138" s="27">
        <v>14673858.502729945</v>
      </c>
      <c r="F138" s="27">
        <v>277884.39999999997</v>
      </c>
      <c r="G138" s="27">
        <v>0</v>
      </c>
      <c r="H138" s="30">
        <v>1565183.6935544622</v>
      </c>
      <c r="I138" s="31">
        <v>84422.16206699982</v>
      </c>
      <c r="J138" s="31">
        <v>2296908.339412656</v>
      </c>
      <c r="K138" s="32">
        <v>18898257</v>
      </c>
      <c r="L138" s="37"/>
      <c r="M138" s="37"/>
      <c r="N138" s="39">
        <v>400</v>
      </c>
    </row>
    <row r="139" spans="1:14" ht="15">
      <c r="A139" s="29" t="s">
        <v>171</v>
      </c>
      <c r="B139" s="27">
        <v>10386</v>
      </c>
      <c r="C139" s="27">
        <v>54266916.62265537</v>
      </c>
      <c r="D139" s="43">
        <v>3136.92</v>
      </c>
      <c r="E139" s="27">
        <v>21686865.50265537</v>
      </c>
      <c r="F139" s="27">
        <v>343257.3</v>
      </c>
      <c r="G139" s="27">
        <v>0</v>
      </c>
      <c r="H139" s="30">
        <v>2191309.867762669</v>
      </c>
      <c r="I139" s="31">
        <v>-103708.25441498868</v>
      </c>
      <c r="J139" s="31">
        <v>7505114.861070264</v>
      </c>
      <c r="K139" s="32">
        <v>31622839</v>
      </c>
      <c r="L139" s="37"/>
      <c r="M139" s="37"/>
      <c r="N139" s="39">
        <v>402</v>
      </c>
    </row>
    <row r="140" spans="1:14" ht="15">
      <c r="A140" s="29" t="s">
        <v>172</v>
      </c>
      <c r="B140" s="27">
        <v>3436</v>
      </c>
      <c r="C140" s="27">
        <v>17678271.97205725</v>
      </c>
      <c r="D140" s="43">
        <v>3136.92</v>
      </c>
      <c r="E140" s="27">
        <v>6899814.852057248</v>
      </c>
      <c r="F140" s="27">
        <v>113559.79999999999</v>
      </c>
      <c r="G140" s="27">
        <v>0</v>
      </c>
      <c r="H140" s="30">
        <v>706730.2476364945</v>
      </c>
      <c r="I140" s="31">
        <v>48930.923893926665</v>
      </c>
      <c r="J140" s="31">
        <v>2614765.917894999</v>
      </c>
      <c r="K140" s="32">
        <v>10383802</v>
      </c>
      <c r="L140" s="37"/>
      <c r="M140" s="37"/>
      <c r="N140" s="39">
        <v>403</v>
      </c>
    </row>
    <row r="141" spans="1:14" ht="15">
      <c r="A141" s="29" t="s">
        <v>173</v>
      </c>
      <c r="B141" s="27">
        <v>72133</v>
      </c>
      <c r="C141" s="27">
        <v>325761725.27239597</v>
      </c>
      <c r="D141" s="43">
        <v>3136.92</v>
      </c>
      <c r="E141" s="27">
        <v>99486274.91239595</v>
      </c>
      <c r="F141" s="27">
        <v>3951160.5499999993</v>
      </c>
      <c r="G141" s="27">
        <v>0</v>
      </c>
      <c r="H141" s="30">
        <v>11230487.679164637</v>
      </c>
      <c r="I141" s="31">
        <v>997030.4585953057</v>
      </c>
      <c r="J141" s="31">
        <v>-1158846.4823886207</v>
      </c>
      <c r="K141" s="32">
        <v>114506107</v>
      </c>
      <c r="L141" s="37"/>
      <c r="M141" s="37"/>
      <c r="N141" s="39">
        <v>405</v>
      </c>
    </row>
    <row r="142" spans="1:14" ht="15">
      <c r="A142" s="29" t="s">
        <v>174</v>
      </c>
      <c r="B142" s="27">
        <v>2848</v>
      </c>
      <c r="C142" s="27">
        <v>14007590.49042296</v>
      </c>
      <c r="D142" s="43">
        <v>3136.92</v>
      </c>
      <c r="E142" s="27">
        <v>5073642.33042296</v>
      </c>
      <c r="F142" s="27">
        <v>103539.04</v>
      </c>
      <c r="G142" s="27">
        <v>0</v>
      </c>
      <c r="H142" s="30">
        <v>529876.8968577038</v>
      </c>
      <c r="I142" s="31">
        <v>28807.877030804753</v>
      </c>
      <c r="J142" s="31">
        <v>1496996.8613105263</v>
      </c>
      <c r="K142" s="32">
        <v>7232863</v>
      </c>
      <c r="L142" s="37"/>
      <c r="M142" s="37"/>
      <c r="N142" s="39">
        <v>407</v>
      </c>
    </row>
    <row r="143" spans="1:14" ht="15">
      <c r="A143" s="29" t="s">
        <v>175</v>
      </c>
      <c r="B143" s="27">
        <v>14530</v>
      </c>
      <c r="C143" s="27">
        <v>71630631.80274795</v>
      </c>
      <c r="D143" s="43">
        <v>3136.92</v>
      </c>
      <c r="E143" s="27">
        <v>26051184.20274795</v>
      </c>
      <c r="F143" s="27">
        <v>480216.49999999994</v>
      </c>
      <c r="G143" s="27">
        <v>0</v>
      </c>
      <c r="H143" s="30">
        <v>2261083.5369764175</v>
      </c>
      <c r="I143" s="31">
        <v>357807.1910356991</v>
      </c>
      <c r="J143" s="31">
        <v>5236008.227446146</v>
      </c>
      <c r="K143" s="32">
        <v>34386300</v>
      </c>
      <c r="L143" s="37"/>
      <c r="M143" s="37"/>
      <c r="N143" s="39">
        <v>408</v>
      </c>
    </row>
    <row r="144" spans="1:14" ht="15">
      <c r="A144" s="29" t="s">
        <v>176</v>
      </c>
      <c r="B144" s="27">
        <v>18286</v>
      </c>
      <c r="C144" s="27">
        <v>83976825.30801745</v>
      </c>
      <c r="D144" s="43">
        <v>3136.92</v>
      </c>
      <c r="E144" s="27">
        <v>26615106.188017443</v>
      </c>
      <c r="F144" s="27">
        <v>604352.2999999999</v>
      </c>
      <c r="G144" s="27">
        <v>0</v>
      </c>
      <c r="H144" s="30">
        <v>2761453.754779121</v>
      </c>
      <c r="I144" s="31">
        <v>-78414.6230551675</v>
      </c>
      <c r="J144" s="31">
        <v>6459124.062354995</v>
      </c>
      <c r="K144" s="32">
        <v>36361622</v>
      </c>
      <c r="L144" s="37"/>
      <c r="M144" s="37"/>
      <c r="N144" s="39">
        <v>410</v>
      </c>
    </row>
    <row r="145" spans="1:14" ht="15">
      <c r="A145" s="29" t="s">
        <v>177</v>
      </c>
      <c r="B145" s="27">
        <v>1945</v>
      </c>
      <c r="C145" s="27">
        <v>10669441.906642646</v>
      </c>
      <c r="D145" s="43">
        <v>3136.92</v>
      </c>
      <c r="E145" s="27">
        <v>4568132.506642645</v>
      </c>
      <c r="F145" s="27">
        <v>153634.57749999998</v>
      </c>
      <c r="G145" s="27">
        <v>0</v>
      </c>
      <c r="H145" s="30">
        <v>609599.3567443516</v>
      </c>
      <c r="I145" s="31">
        <v>103666.81549230032</v>
      </c>
      <c r="J145" s="31">
        <v>1670382.5642</v>
      </c>
      <c r="K145" s="32">
        <v>7105416</v>
      </c>
      <c r="L145" s="37"/>
      <c r="M145" s="37"/>
      <c r="N145" s="39">
        <v>413</v>
      </c>
    </row>
    <row r="146" spans="1:14" ht="15">
      <c r="A146" s="29" t="s">
        <v>178</v>
      </c>
      <c r="B146" s="27">
        <v>3068</v>
      </c>
      <c r="C146" s="27">
        <v>14124260.950895732</v>
      </c>
      <c r="D146" s="43">
        <v>3136.92</v>
      </c>
      <c r="E146" s="27">
        <v>4500190.390895732</v>
      </c>
      <c r="F146" s="27">
        <v>101397.4</v>
      </c>
      <c r="G146" s="27">
        <v>0</v>
      </c>
      <c r="H146" s="30">
        <v>587155.3798317906</v>
      </c>
      <c r="I146" s="31">
        <v>-11455.423512226902</v>
      </c>
      <c r="J146" s="31">
        <v>1364760.9047384604</v>
      </c>
      <c r="K146" s="32">
        <v>6542049</v>
      </c>
      <c r="L146" s="37"/>
      <c r="M146" s="37"/>
      <c r="N146" s="39">
        <v>416</v>
      </c>
    </row>
    <row r="147" spans="1:14" ht="15">
      <c r="A147" s="29" t="s">
        <v>179</v>
      </c>
      <c r="B147" s="27">
        <v>20888</v>
      </c>
      <c r="C147" s="27">
        <v>92652049.784023</v>
      </c>
      <c r="D147" s="43">
        <v>3136.92</v>
      </c>
      <c r="E147" s="27">
        <v>27128064.824023</v>
      </c>
      <c r="F147" s="27">
        <v>690348.3999999999</v>
      </c>
      <c r="G147" s="27">
        <v>0</v>
      </c>
      <c r="H147" s="30">
        <v>2931345.512174774</v>
      </c>
      <c r="I147" s="31">
        <v>-22639.194855719805</v>
      </c>
      <c r="J147" s="31">
        <v>-1694889.4818598542</v>
      </c>
      <c r="K147" s="32">
        <v>29032230</v>
      </c>
      <c r="L147" s="37"/>
      <c r="M147" s="37"/>
      <c r="N147" s="39">
        <v>418</v>
      </c>
    </row>
    <row r="148" spans="1:14" ht="15">
      <c r="A148" s="29" t="s">
        <v>180</v>
      </c>
      <c r="B148" s="27">
        <v>10405</v>
      </c>
      <c r="C148" s="27">
        <v>52700947.70431414</v>
      </c>
      <c r="D148" s="43">
        <v>3136.92</v>
      </c>
      <c r="E148" s="27">
        <v>20061295.10431414</v>
      </c>
      <c r="F148" s="27">
        <v>343885.24999999994</v>
      </c>
      <c r="G148" s="27">
        <v>0</v>
      </c>
      <c r="H148" s="30">
        <v>1857196.917232197</v>
      </c>
      <c r="I148" s="31">
        <v>-162756.96273579448</v>
      </c>
      <c r="J148" s="31">
        <v>4302010.705563157</v>
      </c>
      <c r="K148" s="32">
        <v>26401631</v>
      </c>
      <c r="L148" s="37"/>
      <c r="M148" s="37"/>
      <c r="N148" s="39">
        <v>420</v>
      </c>
    </row>
    <row r="149" spans="1:14" ht="15">
      <c r="A149" s="29" t="s">
        <v>181</v>
      </c>
      <c r="B149" s="27">
        <v>847</v>
      </c>
      <c r="C149" s="27">
        <v>4791882.296471224</v>
      </c>
      <c r="D149" s="43">
        <v>3136.92</v>
      </c>
      <c r="E149" s="27">
        <v>2134911.056471224</v>
      </c>
      <c r="F149" s="27">
        <v>111973.4</v>
      </c>
      <c r="G149" s="27">
        <v>195953.44999999998</v>
      </c>
      <c r="H149" s="30">
        <v>212813.4220116946</v>
      </c>
      <c r="I149" s="31">
        <v>39125.340264778584</v>
      </c>
      <c r="J149" s="31">
        <v>611421.3569899997</v>
      </c>
      <c r="K149" s="32">
        <v>3306198</v>
      </c>
      <c r="L149" s="37"/>
      <c r="M149" s="37"/>
      <c r="N149" s="39">
        <v>421</v>
      </c>
    </row>
    <row r="150" spans="1:14" ht="15">
      <c r="A150" s="29" t="s">
        <v>182</v>
      </c>
      <c r="B150" s="27">
        <v>12585</v>
      </c>
      <c r="C150" s="27">
        <v>68183748.11436304</v>
      </c>
      <c r="D150" s="43">
        <v>3136.92</v>
      </c>
      <c r="E150" s="27">
        <v>28705609.91436304</v>
      </c>
      <c r="F150" s="27">
        <v>1676676.075</v>
      </c>
      <c r="G150" s="27">
        <v>0</v>
      </c>
      <c r="H150" s="30">
        <v>2873280.2519179313</v>
      </c>
      <c r="I150" s="31">
        <v>-315981.70902796835</v>
      </c>
      <c r="J150" s="31">
        <v>5863700.422999999</v>
      </c>
      <c r="K150" s="32">
        <v>38803285</v>
      </c>
      <c r="L150" s="37"/>
      <c r="M150" s="37"/>
      <c r="N150" s="39">
        <v>422</v>
      </c>
    </row>
    <row r="151" spans="1:14" ht="15">
      <c r="A151" s="29" t="s">
        <v>183</v>
      </c>
      <c r="B151" s="27">
        <v>16690</v>
      </c>
      <c r="C151" s="27">
        <v>72440577.38196708</v>
      </c>
      <c r="D151" s="43">
        <v>3136.92</v>
      </c>
      <c r="E151" s="27">
        <v>20085382.58196708</v>
      </c>
      <c r="F151" s="27">
        <v>551604.5</v>
      </c>
      <c r="G151" s="27">
        <v>0</v>
      </c>
      <c r="H151" s="30">
        <v>2017916.0288578589</v>
      </c>
      <c r="I151" s="31">
        <v>-65023.11419514567</v>
      </c>
      <c r="J151" s="31">
        <v>-1895496.8748820007</v>
      </c>
      <c r="K151" s="32">
        <v>20694383</v>
      </c>
      <c r="L151" s="37"/>
      <c r="M151" s="37"/>
      <c r="N151" s="39">
        <v>423</v>
      </c>
    </row>
    <row r="152" spans="1:14" ht="15">
      <c r="A152" s="29" t="s">
        <v>184</v>
      </c>
      <c r="B152" s="27">
        <v>9164</v>
      </c>
      <c r="C152" s="27">
        <v>47252674.58929932</v>
      </c>
      <c r="D152" s="43">
        <v>3136.92</v>
      </c>
      <c r="E152" s="27">
        <v>18505939.709299322</v>
      </c>
      <c r="F152" s="27">
        <v>723859.7779999999</v>
      </c>
      <c r="G152" s="27">
        <v>0</v>
      </c>
      <c r="H152" s="30">
        <v>1118229.1408906067</v>
      </c>
      <c r="I152" s="31">
        <v>-237163.8779362552</v>
      </c>
      <c r="J152" s="31">
        <v>5183909.418092307</v>
      </c>
      <c r="K152" s="32">
        <v>25294774</v>
      </c>
      <c r="L152" s="37"/>
      <c r="M152" s="37"/>
      <c r="N152" s="39">
        <v>425</v>
      </c>
    </row>
    <row r="153" spans="1:14" ht="15">
      <c r="A153" s="29" t="s">
        <v>185</v>
      </c>
      <c r="B153" s="27">
        <v>12286</v>
      </c>
      <c r="C153" s="27">
        <v>57287720.240667954</v>
      </c>
      <c r="D153" s="43">
        <v>3136.92</v>
      </c>
      <c r="E153" s="27">
        <v>18747521.120667957</v>
      </c>
      <c r="F153" s="27">
        <v>431533.85</v>
      </c>
      <c r="G153" s="27">
        <v>0</v>
      </c>
      <c r="H153" s="30">
        <v>2361061.260181815</v>
      </c>
      <c r="I153" s="31">
        <v>172946.06286363304</v>
      </c>
      <c r="J153" s="31">
        <v>7697973.944599998</v>
      </c>
      <c r="K153" s="32">
        <v>29411036</v>
      </c>
      <c r="L153" s="37"/>
      <c r="M153" s="37"/>
      <c r="N153" s="39">
        <v>426</v>
      </c>
    </row>
    <row r="154" spans="1:14" ht="15">
      <c r="A154" s="29" t="s">
        <v>186</v>
      </c>
      <c r="B154" s="27">
        <v>16848</v>
      </c>
      <c r="C154" s="27">
        <v>85973731.70252432</v>
      </c>
      <c r="D154" s="43">
        <v>3136.92</v>
      </c>
      <c r="E154" s="27">
        <v>33122903.542524315</v>
      </c>
      <c r="F154" s="27">
        <v>556826.3999999999</v>
      </c>
      <c r="G154" s="27">
        <v>0</v>
      </c>
      <c r="H154" s="30">
        <v>2982602.775224402</v>
      </c>
      <c r="I154" s="31">
        <v>60458.416094228625</v>
      </c>
      <c r="J154" s="31">
        <v>7283005.5432438925</v>
      </c>
      <c r="K154" s="32">
        <v>44005797</v>
      </c>
      <c r="L154" s="37"/>
      <c r="M154" s="37"/>
      <c r="N154" s="39">
        <v>430</v>
      </c>
    </row>
    <row r="155" spans="1:14" ht="15">
      <c r="A155" s="29" t="s">
        <v>187</v>
      </c>
      <c r="B155" s="27">
        <v>8377</v>
      </c>
      <c r="C155" s="27">
        <v>38761297.443570964</v>
      </c>
      <c r="D155" s="43">
        <v>3136.92</v>
      </c>
      <c r="E155" s="27">
        <v>12483318.603570964</v>
      </c>
      <c r="F155" s="27">
        <v>276859.85</v>
      </c>
      <c r="G155" s="27">
        <v>0</v>
      </c>
      <c r="H155" s="30">
        <v>1404392.8928385796</v>
      </c>
      <c r="I155" s="31">
        <v>177263.44181268103</v>
      </c>
      <c r="J155" s="31">
        <v>3261699.665509998</v>
      </c>
      <c r="K155" s="32">
        <v>17603534</v>
      </c>
      <c r="L155" s="37"/>
      <c r="M155" s="37"/>
      <c r="N155" s="39">
        <v>433</v>
      </c>
    </row>
    <row r="156" spans="1:14" ht="15">
      <c r="A156" s="29" t="s">
        <v>188</v>
      </c>
      <c r="B156" s="27">
        <v>15552</v>
      </c>
      <c r="C156" s="27">
        <v>75958455.25473867</v>
      </c>
      <c r="D156" s="43">
        <v>3136.92</v>
      </c>
      <c r="E156" s="27">
        <v>27173075.41473867</v>
      </c>
      <c r="F156" s="27">
        <v>600591.21</v>
      </c>
      <c r="G156" s="27">
        <v>0</v>
      </c>
      <c r="H156" s="30">
        <v>2751257.1753395787</v>
      </c>
      <c r="I156" s="31">
        <v>298338.15703547</v>
      </c>
      <c r="J156" s="31">
        <v>-1886832.4096971147</v>
      </c>
      <c r="K156" s="32">
        <v>28936430</v>
      </c>
      <c r="L156" s="37"/>
      <c r="M156" s="37"/>
      <c r="N156" s="39">
        <v>434</v>
      </c>
    </row>
    <row r="157" spans="1:14" ht="15">
      <c r="A157" s="29" t="s">
        <v>189</v>
      </c>
      <c r="B157" s="27">
        <v>802</v>
      </c>
      <c r="C157" s="27">
        <v>4813206.643832104</v>
      </c>
      <c r="D157" s="43">
        <v>3136.92</v>
      </c>
      <c r="E157" s="27">
        <v>2297396.8038321044</v>
      </c>
      <c r="F157" s="27">
        <v>44303.524999999994</v>
      </c>
      <c r="G157" s="27">
        <v>0</v>
      </c>
      <c r="H157" s="30">
        <v>198635.85841819854</v>
      </c>
      <c r="I157" s="31">
        <v>215879.84020721586</v>
      </c>
      <c r="J157" s="31">
        <v>769630.3248263156</v>
      </c>
      <c r="K157" s="32">
        <v>3525846</v>
      </c>
      <c r="L157" s="37"/>
      <c r="M157" s="37"/>
      <c r="N157" s="39">
        <v>435</v>
      </c>
    </row>
    <row r="158" spans="1:14" ht="15">
      <c r="A158" s="29" t="s">
        <v>190</v>
      </c>
      <c r="B158" s="27">
        <v>2037</v>
      </c>
      <c r="C158" s="27">
        <v>10682807.044009516</v>
      </c>
      <c r="D158" s="43">
        <v>3136.92</v>
      </c>
      <c r="E158" s="27">
        <v>4292901.004009516</v>
      </c>
      <c r="F158" s="27">
        <v>67322.84999999999</v>
      </c>
      <c r="G158" s="27">
        <v>0</v>
      </c>
      <c r="H158" s="30">
        <v>345874.75137218233</v>
      </c>
      <c r="I158" s="31">
        <v>-8187.144025707617</v>
      </c>
      <c r="J158" s="31">
        <v>1795514.0208585358</v>
      </c>
      <c r="K158" s="32">
        <v>6493425</v>
      </c>
      <c r="L158" s="37"/>
      <c r="M158" s="37"/>
      <c r="N158" s="39">
        <v>436</v>
      </c>
    </row>
    <row r="159" spans="1:14" ht="15">
      <c r="A159" s="29" t="s">
        <v>191</v>
      </c>
      <c r="B159" s="27">
        <v>4921</v>
      </c>
      <c r="C159" s="27">
        <v>24351684.654700186</v>
      </c>
      <c r="D159" s="43">
        <v>3136.92</v>
      </c>
      <c r="E159" s="27">
        <v>8914901.334700186</v>
      </c>
      <c r="F159" s="27">
        <v>325278.1</v>
      </c>
      <c r="G159" s="27">
        <v>0</v>
      </c>
      <c r="H159" s="30">
        <v>670680.0064522084</v>
      </c>
      <c r="I159" s="31">
        <v>14361.762467931956</v>
      </c>
      <c r="J159" s="31">
        <v>3208948.5895026997</v>
      </c>
      <c r="K159" s="32">
        <v>13134170</v>
      </c>
      <c r="L159" s="37"/>
      <c r="M159" s="37"/>
      <c r="N159" s="39">
        <v>440</v>
      </c>
    </row>
    <row r="160" spans="1:14" ht="15">
      <c r="A160" s="29" t="s">
        <v>192</v>
      </c>
      <c r="B160" s="27">
        <v>5119</v>
      </c>
      <c r="C160" s="27">
        <v>26154356.344807878</v>
      </c>
      <c r="D160" s="43">
        <v>3136.92</v>
      </c>
      <c r="E160" s="27">
        <v>10096462.864807878</v>
      </c>
      <c r="F160" s="27">
        <v>169182.94999999998</v>
      </c>
      <c r="G160" s="27">
        <v>0</v>
      </c>
      <c r="H160" s="30">
        <v>1034998.2577770588</v>
      </c>
      <c r="I160" s="31">
        <v>-3537.7496837247163</v>
      </c>
      <c r="J160" s="31">
        <v>1929783.1771499987</v>
      </c>
      <c r="K160" s="32">
        <v>13226890</v>
      </c>
      <c r="L160" s="37"/>
      <c r="M160" s="37"/>
      <c r="N160" s="39">
        <v>441</v>
      </c>
    </row>
    <row r="161" spans="1:14" ht="15">
      <c r="A161" s="29" t="s">
        <v>193</v>
      </c>
      <c r="B161" s="27">
        <v>3353</v>
      </c>
      <c r="C161" s="27">
        <v>15191017.569505896</v>
      </c>
      <c r="D161" s="43">
        <v>3136.92</v>
      </c>
      <c r="E161" s="27">
        <v>4672924.809505897</v>
      </c>
      <c r="F161" s="27">
        <v>110816.65</v>
      </c>
      <c r="G161" s="27">
        <v>0</v>
      </c>
      <c r="H161" s="30">
        <v>562601.9029401271</v>
      </c>
      <c r="I161" s="31">
        <v>13104.828108857386</v>
      </c>
      <c r="J161" s="31">
        <v>447589.0407105271</v>
      </c>
      <c r="K161" s="32">
        <v>5807037</v>
      </c>
      <c r="L161" s="37"/>
      <c r="M161" s="37"/>
      <c r="N161" s="39">
        <v>442</v>
      </c>
    </row>
    <row r="162" spans="1:14" ht="15">
      <c r="A162" s="29" t="s">
        <v>194</v>
      </c>
      <c r="B162" s="27">
        <v>47374</v>
      </c>
      <c r="C162" s="27">
        <v>212656038.28273866</v>
      </c>
      <c r="D162" s="43">
        <v>3136.92</v>
      </c>
      <c r="E162" s="27">
        <v>64047590.20273864</v>
      </c>
      <c r="F162" s="27">
        <v>1722281.7699999998</v>
      </c>
      <c r="G162" s="27">
        <v>0</v>
      </c>
      <c r="H162" s="30">
        <v>6758279.750766231</v>
      </c>
      <c r="I162" s="31">
        <v>624884.9542209012</v>
      </c>
      <c r="J162" s="31">
        <v>-3341915.286269402</v>
      </c>
      <c r="K162" s="32">
        <v>69811121</v>
      </c>
      <c r="L162" s="37"/>
      <c r="M162" s="37"/>
      <c r="N162" s="39">
        <v>444</v>
      </c>
    </row>
    <row r="163" spans="1:14" ht="15">
      <c r="A163" s="29" t="s">
        <v>195</v>
      </c>
      <c r="B163" s="27">
        <v>15505</v>
      </c>
      <c r="C163" s="27">
        <v>75785013.72035366</v>
      </c>
      <c r="D163" s="43">
        <v>3136.92</v>
      </c>
      <c r="E163" s="27">
        <v>27147069.12035366</v>
      </c>
      <c r="F163" s="27">
        <v>2613445.275</v>
      </c>
      <c r="G163" s="27">
        <v>2049760.9999999998</v>
      </c>
      <c r="H163" s="30">
        <v>2397717.446487757</v>
      </c>
      <c r="I163" s="31">
        <v>391772.4688114561</v>
      </c>
      <c r="J163" s="31">
        <v>-1136634.997111795</v>
      </c>
      <c r="K163" s="32">
        <v>33463130</v>
      </c>
      <c r="L163" s="37"/>
      <c r="M163" s="37"/>
      <c r="N163" s="39">
        <v>445</v>
      </c>
    </row>
    <row r="164" spans="1:14" ht="15">
      <c r="A164" s="29" t="s">
        <v>196</v>
      </c>
      <c r="B164" s="27">
        <v>5614</v>
      </c>
      <c r="C164" s="27">
        <v>29258663.35153922</v>
      </c>
      <c r="D164" s="43">
        <v>3136.92</v>
      </c>
      <c r="E164" s="27">
        <v>11647994.471539222</v>
      </c>
      <c r="F164" s="27">
        <v>946267.77</v>
      </c>
      <c r="G164" s="27">
        <v>742170.7999999999</v>
      </c>
      <c r="H164" s="30">
        <v>1018172.1222000896</v>
      </c>
      <c r="I164" s="31">
        <v>102448.75923616439</v>
      </c>
      <c r="J164" s="31">
        <v>2427458.9185569603</v>
      </c>
      <c r="K164" s="32">
        <v>16884513</v>
      </c>
      <c r="L164" s="37"/>
      <c r="M164" s="37"/>
      <c r="N164" s="39">
        <v>475</v>
      </c>
    </row>
    <row r="165" spans="1:14" ht="15">
      <c r="A165" s="29" t="s">
        <v>197</v>
      </c>
      <c r="B165" s="27">
        <v>3841</v>
      </c>
      <c r="C165" s="27">
        <v>19122339.60098978</v>
      </c>
      <c r="D165" s="43">
        <v>3136.92</v>
      </c>
      <c r="E165" s="27">
        <v>7073429.880989781</v>
      </c>
      <c r="F165" s="27">
        <v>126945.04999999999</v>
      </c>
      <c r="G165" s="27">
        <v>0</v>
      </c>
      <c r="H165" s="30">
        <v>828907.5462784204</v>
      </c>
      <c r="I165" s="31">
        <v>52946.32148560323</v>
      </c>
      <c r="J165" s="31">
        <v>2689200.478215383</v>
      </c>
      <c r="K165" s="32">
        <v>10771429</v>
      </c>
      <c r="L165" s="37"/>
      <c r="M165" s="37"/>
      <c r="N165" s="39">
        <v>476</v>
      </c>
    </row>
    <row r="166" spans="1:14" ht="15">
      <c r="A166" s="29" t="s">
        <v>198</v>
      </c>
      <c r="B166" s="27">
        <v>1998</v>
      </c>
      <c r="C166" s="27">
        <v>9854067.72248602</v>
      </c>
      <c r="D166" s="43">
        <v>3136.92</v>
      </c>
      <c r="E166" s="27">
        <v>3586501.562486019</v>
      </c>
      <c r="F166" s="27">
        <v>66033.9</v>
      </c>
      <c r="G166" s="27">
        <v>0</v>
      </c>
      <c r="H166" s="30">
        <v>388946.86733622954</v>
      </c>
      <c r="I166" s="31">
        <v>-2801.1581095047295</v>
      </c>
      <c r="J166" s="31">
        <v>974602.0980103888</v>
      </c>
      <c r="K166" s="32">
        <v>5013283</v>
      </c>
      <c r="L166" s="37"/>
      <c r="M166" s="37"/>
      <c r="N166" s="39">
        <v>480</v>
      </c>
    </row>
    <row r="167" spans="1:14" ht="15">
      <c r="A167" s="29" t="s">
        <v>199</v>
      </c>
      <c r="B167" s="27">
        <v>9585</v>
      </c>
      <c r="C167" s="27">
        <v>41302134.155503094</v>
      </c>
      <c r="D167" s="43">
        <v>3136.92</v>
      </c>
      <c r="E167" s="27">
        <v>11234755.955503095</v>
      </c>
      <c r="F167" s="27">
        <v>316784.25</v>
      </c>
      <c r="G167" s="27">
        <v>0</v>
      </c>
      <c r="H167" s="30">
        <v>1177777.0764048626</v>
      </c>
      <c r="I167" s="31">
        <v>32000.689960744232</v>
      </c>
      <c r="J167" s="31">
        <v>-700525.8168270289</v>
      </c>
      <c r="K167" s="32">
        <v>12060792</v>
      </c>
      <c r="L167" s="37"/>
      <c r="M167" s="37"/>
      <c r="N167" s="39">
        <v>481</v>
      </c>
    </row>
    <row r="168" spans="1:14" ht="15">
      <c r="A168" s="29" t="s">
        <v>200</v>
      </c>
      <c r="B168" s="27">
        <v>1199</v>
      </c>
      <c r="C168" s="27">
        <v>6497131.906376927</v>
      </c>
      <c r="D168" s="43">
        <v>3136.92</v>
      </c>
      <c r="E168" s="27">
        <v>2735964.826376927</v>
      </c>
      <c r="F168" s="27">
        <v>39626.95</v>
      </c>
      <c r="G168" s="27">
        <v>0</v>
      </c>
      <c r="H168" s="30">
        <v>237184.66327748838</v>
      </c>
      <c r="I168" s="31">
        <v>-2330.2481867615134</v>
      </c>
      <c r="J168" s="31">
        <v>1492949.7091949997</v>
      </c>
      <c r="K168" s="32">
        <v>4503396</v>
      </c>
      <c r="L168" s="37"/>
      <c r="M168" s="37"/>
      <c r="N168" s="39">
        <v>483</v>
      </c>
    </row>
    <row r="169" spans="1:14" ht="15">
      <c r="A169" s="29" t="s">
        <v>201</v>
      </c>
      <c r="B169" s="27">
        <v>3304</v>
      </c>
      <c r="C169" s="27">
        <v>19427932.840217322</v>
      </c>
      <c r="D169" s="43">
        <v>3136.92</v>
      </c>
      <c r="E169" s="27">
        <v>9063549.160217322</v>
      </c>
      <c r="F169" s="27">
        <v>436788.8</v>
      </c>
      <c r="G169" s="27">
        <v>0</v>
      </c>
      <c r="H169" s="30">
        <v>770552.1517453545</v>
      </c>
      <c r="I169" s="31">
        <v>74367.37922729924</v>
      </c>
      <c r="J169" s="31">
        <v>2577000.23413846</v>
      </c>
      <c r="K169" s="32">
        <v>12922258</v>
      </c>
      <c r="L169" s="37"/>
      <c r="M169" s="37"/>
      <c r="N169" s="39">
        <v>484</v>
      </c>
    </row>
    <row r="170" spans="1:14" ht="15">
      <c r="A170" s="29" t="s">
        <v>202</v>
      </c>
      <c r="B170" s="27">
        <v>2169</v>
      </c>
      <c r="C170" s="27">
        <v>12154417.990328072</v>
      </c>
      <c r="D170" s="43">
        <v>3136.92</v>
      </c>
      <c r="E170" s="27">
        <v>5350438.510328071</v>
      </c>
      <c r="F170" s="27">
        <v>71685.45</v>
      </c>
      <c r="G170" s="27">
        <v>0</v>
      </c>
      <c r="H170" s="30">
        <v>463614.6821867367</v>
      </c>
      <c r="I170" s="31">
        <v>129195.3782286048</v>
      </c>
      <c r="J170" s="31">
        <v>1754028.9480769222</v>
      </c>
      <c r="K170" s="32">
        <v>7768963</v>
      </c>
      <c r="L170" s="37"/>
      <c r="M170" s="37"/>
      <c r="N170" s="39">
        <v>489</v>
      </c>
    </row>
    <row r="171" spans="1:14" ht="15">
      <c r="A171" s="29" t="s">
        <v>203</v>
      </c>
      <c r="B171" s="27">
        <v>54530</v>
      </c>
      <c r="C171" s="27">
        <v>254924154.79012907</v>
      </c>
      <c r="D171" s="43">
        <v>3136.92</v>
      </c>
      <c r="E171" s="27">
        <v>83867907.19012907</v>
      </c>
      <c r="F171" s="27">
        <v>2876457.175</v>
      </c>
      <c r="G171" s="27">
        <v>0</v>
      </c>
      <c r="H171" s="30">
        <v>9479275.496681364</v>
      </c>
      <c r="I171" s="31">
        <v>23894.41926728841</v>
      </c>
      <c r="J171" s="31">
        <v>8237625.356892305</v>
      </c>
      <c r="K171" s="32">
        <v>104485160</v>
      </c>
      <c r="L171" s="37"/>
      <c r="M171" s="37"/>
      <c r="N171" s="39">
        <v>491</v>
      </c>
    </row>
    <row r="172" spans="1:14" ht="15">
      <c r="A172" s="29" t="s">
        <v>204</v>
      </c>
      <c r="B172" s="27">
        <v>8909</v>
      </c>
      <c r="C172" s="27">
        <v>45946696.93689617</v>
      </c>
      <c r="D172" s="43">
        <v>3136.92</v>
      </c>
      <c r="E172" s="27">
        <v>17999876.656896167</v>
      </c>
      <c r="F172" s="27">
        <v>294442.44999999995</v>
      </c>
      <c r="G172" s="27">
        <v>0</v>
      </c>
      <c r="H172" s="30">
        <v>1141064.8692384686</v>
      </c>
      <c r="I172" s="31">
        <v>-106345.7427293472</v>
      </c>
      <c r="J172" s="31">
        <v>4872593.438644997</v>
      </c>
      <c r="K172" s="32">
        <v>24201632</v>
      </c>
      <c r="L172" s="37"/>
      <c r="M172" s="37"/>
      <c r="N172" s="39">
        <v>494</v>
      </c>
    </row>
    <row r="173" spans="1:14" ht="15">
      <c r="A173" s="29" t="s">
        <v>205</v>
      </c>
      <c r="B173" s="27">
        <v>1847</v>
      </c>
      <c r="C173" s="27">
        <v>11252014.596185548</v>
      </c>
      <c r="D173" s="43">
        <v>3136.92</v>
      </c>
      <c r="E173" s="27">
        <v>5458123.356185548</v>
      </c>
      <c r="F173" s="27">
        <v>61043.34999999999</v>
      </c>
      <c r="G173" s="27">
        <v>0</v>
      </c>
      <c r="H173" s="30">
        <v>444761.2643505918</v>
      </c>
      <c r="I173" s="31">
        <v>30935.09080532845</v>
      </c>
      <c r="J173" s="31">
        <v>1300739.8413620247</v>
      </c>
      <c r="K173" s="32">
        <v>7295603</v>
      </c>
      <c r="L173" s="37"/>
      <c r="M173" s="37"/>
      <c r="N173" s="39">
        <v>495</v>
      </c>
    </row>
    <row r="174" spans="1:14" ht="15">
      <c r="A174" s="29" t="s">
        <v>206</v>
      </c>
      <c r="B174" s="27">
        <v>2369</v>
      </c>
      <c r="C174" s="27">
        <v>12599097.893624574</v>
      </c>
      <c r="D174" s="43">
        <v>3136.92</v>
      </c>
      <c r="E174" s="27">
        <v>5167734.4136245735</v>
      </c>
      <c r="F174" s="27">
        <v>548068.1499999999</v>
      </c>
      <c r="G174" s="27">
        <v>782954.5</v>
      </c>
      <c r="H174" s="30">
        <v>471681.08550142765</v>
      </c>
      <c r="I174" s="31">
        <v>250073.0429299483</v>
      </c>
      <c r="J174" s="31">
        <v>886410.5175317074</v>
      </c>
      <c r="K174" s="32">
        <v>8106922</v>
      </c>
      <c r="L174" s="37"/>
      <c r="M174" s="37"/>
      <c r="N174" s="39">
        <v>498</v>
      </c>
    </row>
    <row r="175" spans="1:14" ht="15">
      <c r="A175" s="29" t="s">
        <v>207</v>
      </c>
      <c r="B175" s="27">
        <v>18868</v>
      </c>
      <c r="C175" s="27">
        <v>88019319.22735009</v>
      </c>
      <c r="D175" s="43">
        <v>3136.92</v>
      </c>
      <c r="E175" s="27">
        <v>28831912.667350084</v>
      </c>
      <c r="F175" s="27">
        <v>1309533.54</v>
      </c>
      <c r="G175" s="27">
        <v>0</v>
      </c>
      <c r="H175" s="30">
        <v>2589458.3840522547</v>
      </c>
      <c r="I175" s="31">
        <v>184900.8623964414</v>
      </c>
      <c r="J175" s="31">
        <v>-1161547.6179249126</v>
      </c>
      <c r="K175" s="32">
        <v>31754258</v>
      </c>
      <c r="L175" s="37"/>
      <c r="M175" s="37"/>
      <c r="N175" s="39">
        <v>499</v>
      </c>
    </row>
    <row r="176" spans="1:14" ht="15">
      <c r="A176" s="29" t="s">
        <v>208</v>
      </c>
      <c r="B176" s="27">
        <v>9438</v>
      </c>
      <c r="C176" s="27">
        <v>40371877.167006776</v>
      </c>
      <c r="D176" s="43">
        <v>3136.92</v>
      </c>
      <c r="E176" s="27">
        <v>10765626.207006775</v>
      </c>
      <c r="F176" s="27">
        <v>311925.89999999997</v>
      </c>
      <c r="G176" s="27">
        <v>0</v>
      </c>
      <c r="H176" s="30">
        <v>1221140.3510721782</v>
      </c>
      <c r="I176" s="31">
        <v>-63532.664028301835</v>
      </c>
      <c r="J176" s="31">
        <v>-644910.935360003</v>
      </c>
      <c r="K176" s="32">
        <v>11590249</v>
      </c>
      <c r="L176" s="37"/>
      <c r="M176" s="37"/>
      <c r="N176" s="39">
        <v>500</v>
      </c>
    </row>
    <row r="177" spans="1:14" ht="15">
      <c r="A177" s="29" t="s">
        <v>209</v>
      </c>
      <c r="B177" s="27">
        <v>8044</v>
      </c>
      <c r="C177" s="27">
        <v>38644355.46345277</v>
      </c>
      <c r="D177" s="43">
        <v>3136.92</v>
      </c>
      <c r="E177" s="27">
        <v>13410970.98345277</v>
      </c>
      <c r="F177" s="27">
        <v>265854.19999999995</v>
      </c>
      <c r="G177" s="27">
        <v>0</v>
      </c>
      <c r="H177" s="30">
        <v>1229534.8720744362</v>
      </c>
      <c r="I177" s="31">
        <v>16050.776211857796</v>
      </c>
      <c r="J177" s="31">
        <v>3290695.823915788</v>
      </c>
      <c r="K177" s="32">
        <v>18213107</v>
      </c>
      <c r="L177" s="37"/>
      <c r="M177" s="37"/>
      <c r="N177" s="39">
        <v>503</v>
      </c>
    </row>
    <row r="178" spans="1:14" ht="15">
      <c r="A178" s="29" t="s">
        <v>210</v>
      </c>
      <c r="B178" s="27">
        <v>2008</v>
      </c>
      <c r="C178" s="27">
        <v>9642030.194704708</v>
      </c>
      <c r="D178" s="43">
        <v>3136.92</v>
      </c>
      <c r="E178" s="27">
        <v>3343094.8347047074</v>
      </c>
      <c r="F178" s="27">
        <v>73000.84</v>
      </c>
      <c r="G178" s="27">
        <v>0</v>
      </c>
      <c r="H178" s="30">
        <v>397292.5819502724</v>
      </c>
      <c r="I178" s="31">
        <v>166062.03001650702</v>
      </c>
      <c r="J178" s="31">
        <v>1126105.5172700004</v>
      </c>
      <c r="K178" s="32">
        <v>5105556</v>
      </c>
      <c r="L178" s="37"/>
      <c r="M178" s="37"/>
      <c r="N178" s="39">
        <v>504</v>
      </c>
    </row>
    <row r="179" spans="1:14" ht="15">
      <c r="A179" s="29" t="s">
        <v>211</v>
      </c>
      <c r="B179" s="27">
        <v>20131</v>
      </c>
      <c r="C179" s="27">
        <v>89093059.57856214</v>
      </c>
      <c r="D179" s="43">
        <v>3136.92</v>
      </c>
      <c r="E179" s="27">
        <v>25943723.058562137</v>
      </c>
      <c r="F179" s="27">
        <v>665329.5499999999</v>
      </c>
      <c r="G179" s="27">
        <v>0</v>
      </c>
      <c r="H179" s="30">
        <v>2696223.2302347952</v>
      </c>
      <c r="I179" s="31">
        <v>80214.3359831199</v>
      </c>
      <c r="J179" s="31">
        <v>1319671.7512506256</v>
      </c>
      <c r="K179" s="32">
        <v>30705162</v>
      </c>
      <c r="L179" s="37"/>
      <c r="M179" s="37"/>
      <c r="N179" s="39">
        <v>505</v>
      </c>
    </row>
    <row r="180" spans="1:14" ht="15">
      <c r="A180" s="29" t="s">
        <v>212</v>
      </c>
      <c r="B180" s="27">
        <v>6393</v>
      </c>
      <c r="C180" s="27">
        <v>33862145.099325076</v>
      </c>
      <c r="D180" s="43">
        <v>3136.92</v>
      </c>
      <c r="E180" s="27">
        <v>13807815.539325077</v>
      </c>
      <c r="F180" s="27">
        <v>211288.65</v>
      </c>
      <c r="G180" s="27">
        <v>0</v>
      </c>
      <c r="H180" s="30">
        <v>1076161.8473026578</v>
      </c>
      <c r="I180" s="31">
        <v>122414.00437887199</v>
      </c>
      <c r="J180" s="31">
        <v>3258235.517063156</v>
      </c>
      <c r="K180" s="32">
        <v>18475916</v>
      </c>
      <c r="L180" s="37"/>
      <c r="M180" s="37"/>
      <c r="N180" s="39">
        <v>507</v>
      </c>
    </row>
    <row r="181" spans="1:14" ht="15">
      <c r="A181" s="29" t="s">
        <v>213</v>
      </c>
      <c r="B181" s="27">
        <v>11308</v>
      </c>
      <c r="C181" s="27">
        <v>57927347.84860469</v>
      </c>
      <c r="D181" s="43">
        <v>3136.92</v>
      </c>
      <c r="E181" s="27">
        <v>22455056.488604687</v>
      </c>
      <c r="F181" s="27">
        <v>373729.39999999997</v>
      </c>
      <c r="G181" s="27">
        <v>0</v>
      </c>
      <c r="H181" s="30">
        <v>1739699.8581291032</v>
      </c>
      <c r="I181" s="31">
        <v>12822.151121586561</v>
      </c>
      <c r="J181" s="31">
        <v>1528988.8026634075</v>
      </c>
      <c r="K181" s="32">
        <v>26110297</v>
      </c>
      <c r="L181" s="37"/>
      <c r="M181" s="37"/>
      <c r="N181" s="39">
        <v>508</v>
      </c>
    </row>
    <row r="182" spans="1:14" ht="15">
      <c r="A182" s="29" t="s">
        <v>214</v>
      </c>
      <c r="B182" s="27">
        <v>18871</v>
      </c>
      <c r="C182" s="27">
        <v>82928150.75663963</v>
      </c>
      <c r="D182" s="43">
        <v>3136.92</v>
      </c>
      <c r="E182" s="27">
        <v>23731333.43663963</v>
      </c>
      <c r="F182" s="27">
        <v>1247373.0999999999</v>
      </c>
      <c r="G182" s="27">
        <v>0</v>
      </c>
      <c r="H182" s="30">
        <v>2165289.3124679253</v>
      </c>
      <c r="I182" s="31">
        <v>-180401.39770806208</v>
      </c>
      <c r="J182" s="31">
        <v>-4374862.158554955</v>
      </c>
      <c r="K182" s="32">
        <v>22588732</v>
      </c>
      <c r="L182" s="37"/>
      <c r="M182" s="37"/>
      <c r="N182" s="39">
        <v>529</v>
      </c>
    </row>
    <row r="183" spans="1:14" ht="15">
      <c r="A183" s="29" t="s">
        <v>215</v>
      </c>
      <c r="B183" s="27">
        <v>5780</v>
      </c>
      <c r="C183" s="27">
        <v>27504775.11126147</v>
      </c>
      <c r="D183" s="43">
        <v>3136.92</v>
      </c>
      <c r="E183" s="27">
        <v>9373377.511261467</v>
      </c>
      <c r="F183" s="27">
        <v>191028.99999999997</v>
      </c>
      <c r="G183" s="27">
        <v>0</v>
      </c>
      <c r="H183" s="30">
        <v>873892.6744983537</v>
      </c>
      <c r="I183" s="31">
        <v>-12822.98214763403</v>
      </c>
      <c r="J183" s="31">
        <v>2003760.7970936708</v>
      </c>
      <c r="K183" s="32">
        <v>12429237</v>
      </c>
      <c r="L183" s="37"/>
      <c r="M183" s="37"/>
      <c r="N183" s="39">
        <v>531</v>
      </c>
    </row>
    <row r="184" spans="1:14" ht="15">
      <c r="A184" s="29" t="s">
        <v>216</v>
      </c>
      <c r="B184" s="27">
        <v>15027</v>
      </c>
      <c r="C184" s="27">
        <v>65147446.9396939</v>
      </c>
      <c r="D184" s="43">
        <v>3136.92</v>
      </c>
      <c r="E184" s="27">
        <v>18008950.099693894</v>
      </c>
      <c r="F184" s="27">
        <v>496642.35</v>
      </c>
      <c r="G184" s="27">
        <v>0</v>
      </c>
      <c r="H184" s="30">
        <v>2189660.2407598635</v>
      </c>
      <c r="I184" s="31">
        <v>-84602.05379173532</v>
      </c>
      <c r="J184" s="31">
        <v>1588801.4153902468</v>
      </c>
      <c r="K184" s="32">
        <v>22199452</v>
      </c>
      <c r="L184" s="37"/>
      <c r="M184" s="37"/>
      <c r="N184" s="39">
        <v>532</v>
      </c>
    </row>
    <row r="185" spans="1:14" ht="15">
      <c r="A185" s="29" t="s">
        <v>217</v>
      </c>
      <c r="B185" s="27">
        <v>11051</v>
      </c>
      <c r="C185" s="27">
        <v>56493963.443766594</v>
      </c>
      <c r="D185" s="43">
        <v>3136.92</v>
      </c>
      <c r="E185" s="27">
        <v>21827860.523766592</v>
      </c>
      <c r="F185" s="27">
        <v>365235.55</v>
      </c>
      <c r="G185" s="27">
        <v>0</v>
      </c>
      <c r="H185" s="30">
        <v>1938590.5265616549</v>
      </c>
      <c r="I185" s="31">
        <v>74965.71019779146</v>
      </c>
      <c r="J185" s="31">
        <v>9391814.789082922</v>
      </c>
      <c r="K185" s="32">
        <v>33598467</v>
      </c>
      <c r="L185" s="37"/>
      <c r="M185" s="37"/>
      <c r="N185" s="39">
        <v>535</v>
      </c>
    </row>
    <row r="186" spans="1:14" ht="15">
      <c r="A186" s="29" t="s">
        <v>218</v>
      </c>
      <c r="B186" s="27">
        <v>32056</v>
      </c>
      <c r="C186" s="27">
        <v>143838680.72038302</v>
      </c>
      <c r="D186" s="43">
        <v>3136.92</v>
      </c>
      <c r="E186" s="27">
        <v>43281573.20038302</v>
      </c>
      <c r="F186" s="27">
        <v>1059450.7999999998</v>
      </c>
      <c r="G186" s="27">
        <v>0</v>
      </c>
      <c r="H186" s="30">
        <v>4514359.220941125</v>
      </c>
      <c r="I186" s="31">
        <v>-794237.1566494778</v>
      </c>
      <c r="J186" s="31">
        <v>-2555083.545519343</v>
      </c>
      <c r="K186" s="32">
        <v>45506063</v>
      </c>
      <c r="L186" s="37"/>
      <c r="M186" s="37"/>
      <c r="N186" s="39">
        <v>536</v>
      </c>
    </row>
    <row r="187" spans="1:14" ht="15">
      <c r="A187" s="29" t="s">
        <v>219</v>
      </c>
      <c r="B187" s="27">
        <v>4814</v>
      </c>
      <c r="C187" s="27">
        <v>21805095.43538663</v>
      </c>
      <c r="D187" s="43">
        <v>3136.92</v>
      </c>
      <c r="E187" s="27">
        <v>6703962.555386631</v>
      </c>
      <c r="F187" s="27">
        <v>159102.69999999998</v>
      </c>
      <c r="G187" s="27">
        <v>0</v>
      </c>
      <c r="H187" s="30">
        <v>719304.1649185776</v>
      </c>
      <c r="I187" s="31">
        <v>79742.1947365161</v>
      </c>
      <c r="J187" s="31">
        <v>1330849.1380769229</v>
      </c>
      <c r="K187" s="32">
        <v>8992961</v>
      </c>
      <c r="L187" s="37"/>
      <c r="M187" s="37"/>
      <c r="N187" s="39">
        <v>538</v>
      </c>
    </row>
    <row r="188" spans="1:14" ht="15">
      <c r="A188" s="29" t="s">
        <v>220</v>
      </c>
      <c r="B188" s="27">
        <v>8359</v>
      </c>
      <c r="C188" s="27">
        <v>45565249.83237688</v>
      </c>
      <c r="D188" s="43">
        <v>3136.92</v>
      </c>
      <c r="E188" s="27">
        <v>19343735.55237688</v>
      </c>
      <c r="F188" s="27">
        <v>1105059.7999999998</v>
      </c>
      <c r="G188" s="27">
        <v>0</v>
      </c>
      <c r="H188" s="30">
        <v>1846967.5046795395</v>
      </c>
      <c r="I188" s="31">
        <v>-89808.90800933167</v>
      </c>
      <c r="J188" s="31">
        <v>5912569.045644995</v>
      </c>
      <c r="K188" s="32">
        <v>28118523</v>
      </c>
      <c r="L188" s="37"/>
      <c r="M188" s="37"/>
      <c r="N188" s="39">
        <v>541</v>
      </c>
    </row>
    <row r="189" spans="1:14" ht="15">
      <c r="A189" s="29" t="s">
        <v>221</v>
      </c>
      <c r="B189" s="27">
        <v>40349</v>
      </c>
      <c r="C189" s="27">
        <v>168774245.78080493</v>
      </c>
      <c r="D189" s="43">
        <v>3136.92</v>
      </c>
      <c r="E189" s="27">
        <v>42202660.700804934</v>
      </c>
      <c r="F189" s="27">
        <v>1333534.45</v>
      </c>
      <c r="G189" s="27">
        <v>0</v>
      </c>
      <c r="H189" s="30">
        <v>5043910.130038714</v>
      </c>
      <c r="I189" s="31">
        <v>-528898.4591088146</v>
      </c>
      <c r="J189" s="31">
        <v>-8999033.002515903</v>
      </c>
      <c r="K189" s="32">
        <v>39052174</v>
      </c>
      <c r="L189" s="37"/>
      <c r="M189" s="37"/>
      <c r="N189" s="39">
        <v>543</v>
      </c>
    </row>
    <row r="190" spans="1:14" ht="15">
      <c r="A190" s="29" t="s">
        <v>222</v>
      </c>
      <c r="B190" s="27">
        <v>9412</v>
      </c>
      <c r="C190" s="27">
        <v>47921530.95786174</v>
      </c>
      <c r="D190" s="43">
        <v>3136.92</v>
      </c>
      <c r="E190" s="27">
        <v>18396839.917861737</v>
      </c>
      <c r="F190" s="27">
        <v>315974.52499999997</v>
      </c>
      <c r="G190" s="27">
        <v>0</v>
      </c>
      <c r="H190" s="30">
        <v>1911545.8428418683</v>
      </c>
      <c r="I190" s="31">
        <v>236161.79568575323</v>
      </c>
      <c r="J190" s="31">
        <v>4211062.913114998</v>
      </c>
      <c r="K190" s="32">
        <v>25071585</v>
      </c>
      <c r="L190" s="37"/>
      <c r="M190" s="37"/>
      <c r="N190" s="39">
        <v>545</v>
      </c>
    </row>
    <row r="191" spans="1:14" ht="15">
      <c r="A191" s="29" t="s">
        <v>223</v>
      </c>
      <c r="B191" s="27">
        <v>16369</v>
      </c>
      <c r="C191" s="27">
        <v>77161726.6447645</v>
      </c>
      <c r="D191" s="43">
        <v>3136.92</v>
      </c>
      <c r="E191" s="27">
        <v>25813483.164764494</v>
      </c>
      <c r="F191" s="27">
        <v>540995.45</v>
      </c>
      <c r="G191" s="27">
        <v>0</v>
      </c>
      <c r="H191" s="30">
        <v>2712484.1986538465</v>
      </c>
      <c r="I191" s="31">
        <v>195649.91878824774</v>
      </c>
      <c r="J191" s="31">
        <v>6760903.765853149</v>
      </c>
      <c r="K191" s="32">
        <v>36023516</v>
      </c>
      <c r="L191" s="37"/>
      <c r="M191" s="37"/>
      <c r="N191" s="39">
        <v>560</v>
      </c>
    </row>
    <row r="192" spans="1:14" ht="15">
      <c r="A192" s="29" t="s">
        <v>224</v>
      </c>
      <c r="B192" s="27">
        <v>1422</v>
      </c>
      <c r="C192" s="27">
        <v>7331130.970568208</v>
      </c>
      <c r="D192" s="43">
        <v>3136.92</v>
      </c>
      <c r="E192" s="27">
        <v>2870430.730568208</v>
      </c>
      <c r="F192" s="27">
        <v>46997.1</v>
      </c>
      <c r="G192" s="27">
        <v>0</v>
      </c>
      <c r="H192" s="30">
        <v>281719.5804452667</v>
      </c>
      <c r="I192" s="31">
        <v>69611.57795016142</v>
      </c>
      <c r="J192" s="31">
        <v>909660.3217842097</v>
      </c>
      <c r="K192" s="32">
        <v>4178419</v>
      </c>
      <c r="L192" s="37"/>
      <c r="M192" s="37"/>
      <c r="N192" s="39">
        <v>561</v>
      </c>
    </row>
    <row r="193" spans="1:14" ht="15">
      <c r="A193" s="29" t="s">
        <v>225</v>
      </c>
      <c r="B193" s="27">
        <v>9590</v>
      </c>
      <c r="C193" s="27">
        <v>48650328.134923376</v>
      </c>
      <c r="D193" s="43">
        <v>3136.92</v>
      </c>
      <c r="E193" s="27">
        <v>18567265.334923375</v>
      </c>
      <c r="F193" s="27">
        <v>316949.5</v>
      </c>
      <c r="G193" s="27">
        <v>0</v>
      </c>
      <c r="H193" s="30">
        <v>1838522.072611721</v>
      </c>
      <c r="I193" s="31">
        <v>-13207.785282626748</v>
      </c>
      <c r="J193" s="31">
        <v>4767370.9634749945</v>
      </c>
      <c r="K193" s="32">
        <v>25476900</v>
      </c>
      <c r="L193" s="37"/>
      <c r="M193" s="37"/>
      <c r="N193" s="39">
        <v>562</v>
      </c>
    </row>
    <row r="194" spans="1:14" ht="15">
      <c r="A194" s="29" t="s">
        <v>226</v>
      </c>
      <c r="B194" s="27">
        <v>7916</v>
      </c>
      <c r="C194" s="27">
        <v>41345213.13914599</v>
      </c>
      <c r="D194" s="43">
        <v>3136.92</v>
      </c>
      <c r="E194" s="27">
        <v>16513354.419145994</v>
      </c>
      <c r="F194" s="27">
        <v>261623.8</v>
      </c>
      <c r="G194" s="27">
        <v>0</v>
      </c>
      <c r="H194" s="30">
        <v>1295275.9514211854</v>
      </c>
      <c r="I194" s="31">
        <v>-140909.5184260942</v>
      </c>
      <c r="J194" s="31">
        <v>4804254.069842855</v>
      </c>
      <c r="K194" s="32">
        <v>22733599</v>
      </c>
      <c r="L194" s="37"/>
      <c r="M194" s="37"/>
      <c r="N194" s="39">
        <v>563</v>
      </c>
    </row>
    <row r="195" spans="1:14" ht="15">
      <c r="A195" s="29" t="s">
        <v>227</v>
      </c>
      <c r="B195" s="27">
        <v>188114</v>
      </c>
      <c r="C195" s="27">
        <v>815393450.1233264</v>
      </c>
      <c r="D195" s="43">
        <v>3136.92</v>
      </c>
      <c r="E195" s="27">
        <v>225294881.24332643</v>
      </c>
      <c r="F195" s="27">
        <v>10370177.819999998</v>
      </c>
      <c r="G195" s="27">
        <v>0</v>
      </c>
      <c r="H195" s="30">
        <v>27800370.5496524</v>
      </c>
      <c r="I195" s="31">
        <v>-1916537.577849215</v>
      </c>
      <c r="J195" s="31">
        <v>-14119265.157669649</v>
      </c>
      <c r="K195" s="32">
        <v>247429627</v>
      </c>
      <c r="L195" s="37"/>
      <c r="M195" s="37"/>
      <c r="N195" s="39">
        <v>564</v>
      </c>
    </row>
    <row r="196" spans="1:14" ht="15">
      <c r="A196" s="29" t="s">
        <v>228</v>
      </c>
      <c r="B196" s="27">
        <v>3369</v>
      </c>
      <c r="C196" s="27">
        <v>17759970.918703545</v>
      </c>
      <c r="D196" s="43">
        <v>3136.92</v>
      </c>
      <c r="E196" s="27">
        <v>7191687.438703544</v>
      </c>
      <c r="F196" s="27">
        <v>111345.45</v>
      </c>
      <c r="G196" s="27">
        <v>0</v>
      </c>
      <c r="H196" s="30">
        <v>724299.7257832601</v>
      </c>
      <c r="I196" s="31">
        <v>31367.59674635902</v>
      </c>
      <c r="J196" s="31">
        <v>2239958.1309974673</v>
      </c>
      <c r="K196" s="32">
        <v>10298658</v>
      </c>
      <c r="L196" s="37"/>
      <c r="M196" s="37"/>
      <c r="N196" s="39">
        <v>576</v>
      </c>
    </row>
    <row r="197" spans="1:14" ht="15">
      <c r="A197" s="29" t="s">
        <v>229</v>
      </c>
      <c r="B197" s="27">
        <v>10471</v>
      </c>
      <c r="C197" s="27">
        <v>46096644.29720014</v>
      </c>
      <c r="D197" s="43">
        <v>3136.92</v>
      </c>
      <c r="E197" s="27">
        <v>13249954.977200143</v>
      </c>
      <c r="F197" s="27">
        <v>346066.55</v>
      </c>
      <c r="G197" s="27">
        <v>0</v>
      </c>
      <c r="H197" s="30">
        <v>1331380.048141754</v>
      </c>
      <c r="I197" s="31">
        <v>95634.59417682327</v>
      </c>
      <c r="J197" s="31">
        <v>-547659.3242232318</v>
      </c>
      <c r="K197" s="32">
        <v>14475377</v>
      </c>
      <c r="L197" s="37"/>
      <c r="M197" s="37"/>
      <c r="N197" s="39">
        <v>577</v>
      </c>
    </row>
    <row r="198" spans="1:14" ht="15">
      <c r="A198" s="29" t="s">
        <v>230</v>
      </c>
      <c r="B198" s="27">
        <v>3807</v>
      </c>
      <c r="C198" s="27">
        <v>19997415.103196155</v>
      </c>
      <c r="D198" s="43">
        <v>3136.92</v>
      </c>
      <c r="E198" s="27">
        <v>8055160.663196156</v>
      </c>
      <c r="F198" s="27">
        <v>125821.34999999999</v>
      </c>
      <c r="G198" s="27">
        <v>0</v>
      </c>
      <c r="H198" s="30">
        <v>898670.4437392042</v>
      </c>
      <c r="I198" s="31">
        <v>99190.47213805467</v>
      </c>
      <c r="J198" s="31">
        <v>3427347.473341464</v>
      </c>
      <c r="K198" s="32">
        <v>12606190</v>
      </c>
      <c r="L198" s="37"/>
      <c r="M198" s="37"/>
      <c r="N198" s="39">
        <v>578</v>
      </c>
    </row>
    <row r="199" spans="1:14" ht="15">
      <c r="A199" s="29" t="s">
        <v>231</v>
      </c>
      <c r="B199" s="27">
        <v>5664</v>
      </c>
      <c r="C199" s="27">
        <v>29097459.942337755</v>
      </c>
      <c r="D199" s="43">
        <v>3136.92</v>
      </c>
      <c r="E199" s="27">
        <v>11329945.062337756</v>
      </c>
      <c r="F199" s="27">
        <v>199787.24999999997</v>
      </c>
      <c r="G199" s="27">
        <v>0</v>
      </c>
      <c r="H199" s="30">
        <v>1583185.2805314553</v>
      </c>
      <c r="I199" s="31">
        <v>111271.02164894715</v>
      </c>
      <c r="J199" s="31">
        <v>4030024.1812756723</v>
      </c>
      <c r="K199" s="32">
        <v>17254213</v>
      </c>
      <c r="L199" s="37"/>
      <c r="M199" s="37"/>
      <c r="N199" s="39">
        <v>580</v>
      </c>
    </row>
    <row r="200" spans="1:14" ht="15">
      <c r="A200" s="29" t="s">
        <v>232</v>
      </c>
      <c r="B200" s="27">
        <v>6982</v>
      </c>
      <c r="C200" s="27">
        <v>34794852.907558255</v>
      </c>
      <c r="D200" s="43">
        <v>3136.92</v>
      </c>
      <c r="E200" s="27">
        <v>12892877.467558254</v>
      </c>
      <c r="F200" s="27">
        <v>230755.09999999998</v>
      </c>
      <c r="G200" s="27">
        <v>0</v>
      </c>
      <c r="H200" s="30">
        <v>1399319.7551178166</v>
      </c>
      <c r="I200" s="31">
        <v>-46909.599780224264</v>
      </c>
      <c r="J200" s="31">
        <v>3142131.074599999</v>
      </c>
      <c r="K200" s="32">
        <v>17618174</v>
      </c>
      <c r="L200" s="37"/>
      <c r="M200" s="37"/>
      <c r="N200" s="39">
        <v>581</v>
      </c>
    </row>
    <row r="201" spans="1:14" ht="15">
      <c r="A201" s="29" t="s">
        <v>233</v>
      </c>
      <c r="B201" s="27">
        <v>973</v>
      </c>
      <c r="C201" s="27">
        <v>5650682.377326562</v>
      </c>
      <c r="D201" s="43">
        <v>3136.92</v>
      </c>
      <c r="E201" s="27">
        <v>2598459.217326562</v>
      </c>
      <c r="F201" s="27">
        <v>269802.6835</v>
      </c>
      <c r="G201" s="27">
        <v>321576.5</v>
      </c>
      <c r="H201" s="30">
        <v>306098.84668684547</v>
      </c>
      <c r="I201" s="31">
        <v>326846.61793812085</v>
      </c>
      <c r="J201" s="31">
        <v>426685.0043902439</v>
      </c>
      <c r="K201" s="32">
        <v>4249469</v>
      </c>
      <c r="L201" s="37"/>
      <c r="M201" s="37"/>
      <c r="N201" s="39">
        <v>583</v>
      </c>
    </row>
    <row r="202" spans="1:14" ht="15">
      <c r="A202" s="29" t="s">
        <v>234</v>
      </c>
      <c r="B202" s="27">
        <v>2910</v>
      </c>
      <c r="C202" s="27">
        <v>16508792.145008786</v>
      </c>
      <c r="D202" s="43">
        <v>3136.92</v>
      </c>
      <c r="E202" s="27">
        <v>7380354.9450087845</v>
      </c>
      <c r="F202" s="27">
        <v>384701.99999999994</v>
      </c>
      <c r="G202" s="27">
        <v>0</v>
      </c>
      <c r="H202" s="30">
        <v>601998.7158536189</v>
      </c>
      <c r="I202" s="31">
        <v>40403.31963919662</v>
      </c>
      <c r="J202" s="31">
        <v>2843875.593825</v>
      </c>
      <c r="K202" s="32">
        <v>11251335</v>
      </c>
      <c r="L202" s="37"/>
      <c r="M202" s="37"/>
      <c r="N202" s="39">
        <v>584</v>
      </c>
    </row>
    <row r="203" spans="1:14" ht="15">
      <c r="A203" s="29" t="s">
        <v>235</v>
      </c>
      <c r="B203" s="27">
        <v>1910</v>
      </c>
      <c r="C203" s="27">
        <v>10404244.792496584</v>
      </c>
      <c r="D203" s="43">
        <v>3136.92</v>
      </c>
      <c r="E203" s="27">
        <v>4412727.592496584</v>
      </c>
      <c r="F203" s="27">
        <v>63125.49999999999</v>
      </c>
      <c r="G203" s="27">
        <v>0</v>
      </c>
      <c r="H203" s="30">
        <v>432645.3368738204</v>
      </c>
      <c r="I203" s="31">
        <v>63048.20871804934</v>
      </c>
      <c r="J203" s="31">
        <v>1706813.7307399998</v>
      </c>
      <c r="K203" s="32">
        <v>6678360</v>
      </c>
      <c r="L203" s="37"/>
      <c r="M203" s="37"/>
      <c r="N203" s="39">
        <v>588</v>
      </c>
    </row>
    <row r="204" spans="1:14" ht="15">
      <c r="A204" s="29" t="s">
        <v>236</v>
      </c>
      <c r="B204" s="27">
        <v>4065</v>
      </c>
      <c r="C204" s="27">
        <v>20294666.273298748</v>
      </c>
      <c r="D204" s="43">
        <v>3136.92</v>
      </c>
      <c r="E204" s="27">
        <v>7543086.473298747</v>
      </c>
      <c r="F204" s="27">
        <v>134348.25</v>
      </c>
      <c r="G204" s="27">
        <v>0</v>
      </c>
      <c r="H204" s="30">
        <v>841436.5130440616</v>
      </c>
      <c r="I204" s="31">
        <v>36948.840584326535</v>
      </c>
      <c r="J204" s="31">
        <v>2784622.340094998</v>
      </c>
      <c r="K204" s="32">
        <v>11340442</v>
      </c>
      <c r="L204" s="37"/>
      <c r="M204" s="37"/>
      <c r="N204" s="39">
        <v>592</v>
      </c>
    </row>
    <row r="205" spans="1:14" ht="15">
      <c r="A205" s="29" t="s">
        <v>237</v>
      </c>
      <c r="B205" s="27">
        <v>19700</v>
      </c>
      <c r="C205" s="27">
        <v>100978678.27920231</v>
      </c>
      <c r="D205" s="43">
        <v>3136.92</v>
      </c>
      <c r="E205" s="27">
        <v>39181354.27920231</v>
      </c>
      <c r="F205" s="27">
        <v>651085</v>
      </c>
      <c r="G205" s="27">
        <v>0</v>
      </c>
      <c r="H205" s="30">
        <v>3352925.6594327036</v>
      </c>
      <c r="I205" s="31">
        <v>-146001.90130151063</v>
      </c>
      <c r="J205" s="31">
        <v>5800196.209969616</v>
      </c>
      <c r="K205" s="32">
        <v>48839559</v>
      </c>
      <c r="L205" s="37"/>
      <c r="M205" s="37"/>
      <c r="N205" s="39">
        <v>593</v>
      </c>
    </row>
    <row r="206" spans="1:14" ht="15">
      <c r="A206" s="29" t="s">
        <v>238</v>
      </c>
      <c r="B206" s="27">
        <v>5006</v>
      </c>
      <c r="C206" s="27">
        <v>28634953.887714367</v>
      </c>
      <c r="D206" s="43">
        <v>3136.92</v>
      </c>
      <c r="E206" s="27">
        <v>12931532.367714368</v>
      </c>
      <c r="F206" s="27">
        <v>165448.3</v>
      </c>
      <c r="G206" s="27">
        <v>0</v>
      </c>
      <c r="H206" s="30">
        <v>1096227.4492361783</v>
      </c>
      <c r="I206" s="31">
        <v>172400.20626162738</v>
      </c>
      <c r="J206" s="31">
        <v>4463606.948258227</v>
      </c>
      <c r="K206" s="32">
        <v>18829215</v>
      </c>
      <c r="L206" s="37"/>
      <c r="M206" s="37"/>
      <c r="N206" s="39">
        <v>595</v>
      </c>
    </row>
    <row r="207" spans="1:14" ht="15">
      <c r="A207" s="29" t="s">
        <v>239</v>
      </c>
      <c r="B207" s="27">
        <v>19623</v>
      </c>
      <c r="C207" s="27">
        <v>97142043.62616475</v>
      </c>
      <c r="D207" s="43">
        <v>3136.92</v>
      </c>
      <c r="E207" s="27">
        <v>35586262.466164745</v>
      </c>
      <c r="F207" s="27">
        <v>713394.1649999999</v>
      </c>
      <c r="G207" s="27">
        <v>0</v>
      </c>
      <c r="H207" s="30">
        <v>2943780.1981692496</v>
      </c>
      <c r="I207" s="31">
        <v>-237921.06673301756</v>
      </c>
      <c r="J207" s="31">
        <v>-306514.4159480012</v>
      </c>
      <c r="K207" s="32">
        <v>38699001</v>
      </c>
      <c r="L207" s="37"/>
      <c r="M207" s="37"/>
      <c r="N207" s="39">
        <v>598</v>
      </c>
    </row>
    <row r="208" spans="1:14" ht="15">
      <c r="A208" s="29" t="s">
        <v>240</v>
      </c>
      <c r="B208" s="27">
        <v>10937</v>
      </c>
      <c r="C208" s="27">
        <v>54059371.47005806</v>
      </c>
      <c r="D208" s="43">
        <v>3136.92</v>
      </c>
      <c r="E208" s="27">
        <v>19750877.430058062</v>
      </c>
      <c r="F208" s="27">
        <v>397614.63499999995</v>
      </c>
      <c r="G208" s="27">
        <v>0</v>
      </c>
      <c r="H208" s="30">
        <v>1819696.374628184</v>
      </c>
      <c r="I208" s="31">
        <v>228177.65468864888</v>
      </c>
      <c r="J208" s="31">
        <v>5677748.503261538</v>
      </c>
      <c r="K208" s="32">
        <v>27874115</v>
      </c>
      <c r="L208" s="37"/>
      <c r="M208" s="37"/>
      <c r="N208" s="39">
        <v>599</v>
      </c>
    </row>
    <row r="209" spans="1:14" ht="15">
      <c r="A209" s="29" t="s">
        <v>241</v>
      </c>
      <c r="B209" s="27">
        <v>4500</v>
      </c>
      <c r="C209" s="27">
        <v>25743633.471481234</v>
      </c>
      <c r="D209" s="43">
        <v>3136.92</v>
      </c>
      <c r="E209" s="27">
        <v>11627493.471481234</v>
      </c>
      <c r="F209" s="27">
        <v>892350</v>
      </c>
      <c r="G209" s="27">
        <v>0</v>
      </c>
      <c r="H209" s="30">
        <v>1081322.1231488127</v>
      </c>
      <c r="I209" s="31">
        <v>-25694.288820859045</v>
      </c>
      <c r="J209" s="31">
        <v>3924441.3048153836</v>
      </c>
      <c r="K209" s="32">
        <v>17499913</v>
      </c>
      <c r="L209" s="37"/>
      <c r="M209" s="37"/>
      <c r="N209" s="39">
        <v>601</v>
      </c>
    </row>
    <row r="210" spans="1:14" ht="15">
      <c r="A210" s="29" t="s">
        <v>242</v>
      </c>
      <c r="B210" s="27">
        <v>17763</v>
      </c>
      <c r="C210" s="27">
        <v>73660732.85099888</v>
      </c>
      <c r="D210" s="43">
        <v>3136.92</v>
      </c>
      <c r="E210" s="27">
        <v>17939622.890998878</v>
      </c>
      <c r="F210" s="27">
        <v>1403090.4885</v>
      </c>
      <c r="G210" s="27">
        <v>0</v>
      </c>
      <c r="H210" s="30">
        <v>1968937.6846894915</v>
      </c>
      <c r="I210" s="31">
        <v>-475239.0150869675</v>
      </c>
      <c r="J210" s="31">
        <v>-3892567.831483853</v>
      </c>
      <c r="K210" s="32">
        <v>16943844</v>
      </c>
      <c r="L210" s="37"/>
      <c r="M210" s="37"/>
      <c r="N210" s="39">
        <v>604</v>
      </c>
    </row>
    <row r="211" spans="1:14" ht="15">
      <c r="A211" s="29" t="s">
        <v>243</v>
      </c>
      <c r="B211" s="27">
        <v>4778</v>
      </c>
      <c r="C211" s="27">
        <v>24631918.169847667</v>
      </c>
      <c r="D211" s="43">
        <v>3136.92</v>
      </c>
      <c r="E211" s="27">
        <v>9643714.409847667</v>
      </c>
      <c r="F211" s="27">
        <v>157912.9</v>
      </c>
      <c r="G211" s="27">
        <v>0</v>
      </c>
      <c r="H211" s="30">
        <v>1468960.9733670654</v>
      </c>
      <c r="I211" s="31">
        <v>80441.11767227948</v>
      </c>
      <c r="J211" s="31">
        <v>5130541.992526316</v>
      </c>
      <c r="K211" s="32">
        <v>16481571</v>
      </c>
      <c r="L211" s="37"/>
      <c r="M211" s="37"/>
      <c r="N211" s="39">
        <v>607</v>
      </c>
    </row>
    <row r="212" spans="1:14" ht="15">
      <c r="A212" s="29" t="s">
        <v>244</v>
      </c>
      <c r="B212" s="27">
        <v>2415</v>
      </c>
      <c r="C212" s="27">
        <v>13631980.365027566</v>
      </c>
      <c r="D212" s="43">
        <v>3136.92</v>
      </c>
      <c r="E212" s="27">
        <v>6056318.565027566</v>
      </c>
      <c r="F212" s="27">
        <v>79815.75</v>
      </c>
      <c r="G212" s="27">
        <v>0</v>
      </c>
      <c r="H212" s="30">
        <v>545587.5187800974</v>
      </c>
      <c r="I212" s="31">
        <v>-60503.46341793239</v>
      </c>
      <c r="J212" s="31">
        <v>2034833.4417063287</v>
      </c>
      <c r="K212" s="32">
        <v>8656052</v>
      </c>
      <c r="L212" s="37"/>
      <c r="M212" s="37"/>
      <c r="N212" s="39">
        <v>608</v>
      </c>
    </row>
    <row r="213" spans="1:14" ht="15">
      <c r="A213" s="29" t="s">
        <v>245</v>
      </c>
      <c r="B213" s="27">
        <v>83133</v>
      </c>
      <c r="C213" s="27">
        <v>389318486.3286104</v>
      </c>
      <c r="D213" s="43">
        <v>3136.92</v>
      </c>
      <c r="E213" s="27">
        <v>128536915.9686104</v>
      </c>
      <c r="F213" s="27">
        <v>4677996.149999999</v>
      </c>
      <c r="G213" s="27">
        <v>0</v>
      </c>
      <c r="H213" s="30">
        <v>15382018.025188431</v>
      </c>
      <c r="I213" s="31">
        <v>287504.02821165323</v>
      </c>
      <c r="J213" s="31">
        <v>-876038.6080142489</v>
      </c>
      <c r="K213" s="32">
        <v>148008396</v>
      </c>
      <c r="L213" s="37"/>
      <c r="M213" s="37"/>
      <c r="N213" s="39">
        <v>609</v>
      </c>
    </row>
    <row r="214" spans="1:14" ht="15">
      <c r="A214" s="29" t="s">
        <v>246</v>
      </c>
      <c r="B214" s="27">
        <v>5122</v>
      </c>
      <c r="C214" s="27">
        <v>22361728.559290104</v>
      </c>
      <c r="D214" s="43">
        <v>3136.92</v>
      </c>
      <c r="E214" s="27">
        <v>6294424.319290103</v>
      </c>
      <c r="F214" s="27">
        <v>169282.09999999998</v>
      </c>
      <c r="G214" s="27">
        <v>0</v>
      </c>
      <c r="H214" s="30">
        <v>705757.5270794315</v>
      </c>
      <c r="I214" s="31">
        <v>-66364.87476905528</v>
      </c>
      <c r="J214" s="31">
        <v>560204.8917692308</v>
      </c>
      <c r="K214" s="32">
        <v>7663304</v>
      </c>
      <c r="L214" s="37"/>
      <c r="M214" s="37"/>
      <c r="N214" s="39">
        <v>611</v>
      </c>
    </row>
    <row r="215" spans="1:14" ht="15">
      <c r="A215" s="29" t="s">
        <v>247</v>
      </c>
      <c r="B215" s="27">
        <v>3818</v>
      </c>
      <c r="C215" s="27">
        <v>21086158.189009495</v>
      </c>
      <c r="D215" s="43">
        <v>3136.92</v>
      </c>
      <c r="E215" s="27">
        <v>9109397.629009495</v>
      </c>
      <c r="F215" s="27">
        <v>757109.4</v>
      </c>
      <c r="G215" s="27">
        <v>1261849</v>
      </c>
      <c r="H215" s="30">
        <v>955229.1876956484</v>
      </c>
      <c r="I215" s="31">
        <v>-161676.7909724284</v>
      </c>
      <c r="J215" s="31">
        <v>3623805.605941462</v>
      </c>
      <c r="K215" s="32">
        <v>15545714</v>
      </c>
      <c r="L215" s="37"/>
      <c r="M215" s="37"/>
      <c r="N215" s="39">
        <v>614</v>
      </c>
    </row>
    <row r="216" spans="1:14" ht="15">
      <c r="A216" s="29" t="s">
        <v>248</v>
      </c>
      <c r="B216" s="27">
        <v>8695</v>
      </c>
      <c r="C216" s="27">
        <v>52368700.41633723</v>
      </c>
      <c r="D216" s="43">
        <v>3136.92</v>
      </c>
      <c r="E216" s="27">
        <v>25093181.016337227</v>
      </c>
      <c r="F216" s="27">
        <v>1724218.5</v>
      </c>
      <c r="G216" s="27">
        <v>2011588.2499999998</v>
      </c>
      <c r="H216" s="30">
        <v>2178249.175378447</v>
      </c>
      <c r="I216" s="31">
        <v>-466887.4905638397</v>
      </c>
      <c r="J216" s="31">
        <v>7803744.745248778</v>
      </c>
      <c r="K216" s="32">
        <v>38344094</v>
      </c>
      <c r="L216" s="37"/>
      <c r="M216" s="37"/>
      <c r="N216" s="39">
        <v>615</v>
      </c>
    </row>
    <row r="217" spans="1:14" ht="15">
      <c r="A217" s="29" t="s">
        <v>249</v>
      </c>
      <c r="B217" s="27">
        <v>2016</v>
      </c>
      <c r="C217" s="27">
        <v>9257974.285117373</v>
      </c>
      <c r="D217" s="43">
        <v>3136.92</v>
      </c>
      <c r="E217" s="27">
        <v>2933943.565117373</v>
      </c>
      <c r="F217" s="27">
        <v>66628.79999999999</v>
      </c>
      <c r="G217" s="27">
        <v>0</v>
      </c>
      <c r="H217" s="30">
        <v>370812.16931420646</v>
      </c>
      <c r="I217" s="31">
        <v>50486.45994817</v>
      </c>
      <c r="J217" s="31">
        <v>702353.7730153835</v>
      </c>
      <c r="K217" s="32">
        <v>4124225</v>
      </c>
      <c r="L217" s="37"/>
      <c r="M217" s="37"/>
      <c r="N217" s="39">
        <v>616</v>
      </c>
    </row>
    <row r="218" spans="1:14" ht="15">
      <c r="A218" s="29" t="s">
        <v>250</v>
      </c>
      <c r="B218" s="27">
        <v>3236</v>
      </c>
      <c r="C218" s="27">
        <v>17259660.012195658</v>
      </c>
      <c r="D218" s="43">
        <v>3136.92</v>
      </c>
      <c r="E218" s="27">
        <v>7108586.892195657</v>
      </c>
      <c r="F218" s="27">
        <v>106949.79999999999</v>
      </c>
      <c r="G218" s="27">
        <v>0</v>
      </c>
      <c r="H218" s="30">
        <v>727861.819835155</v>
      </c>
      <c r="I218" s="31">
        <v>164582.84655112214</v>
      </c>
      <c r="J218" s="31">
        <v>2881979.8034769227</v>
      </c>
      <c r="K218" s="32">
        <v>10989961</v>
      </c>
      <c r="L218" s="37"/>
      <c r="M218" s="37"/>
      <c r="N218" s="39">
        <v>619</v>
      </c>
    </row>
    <row r="219" spans="1:14" ht="15">
      <c r="A219" s="29" t="s">
        <v>251</v>
      </c>
      <c r="B219" s="27">
        <v>2997</v>
      </c>
      <c r="C219" s="27">
        <v>18801875.0797946</v>
      </c>
      <c r="D219" s="43">
        <v>3136.92</v>
      </c>
      <c r="E219" s="27">
        <v>9400525.8397946</v>
      </c>
      <c r="F219" s="27">
        <v>693355.95</v>
      </c>
      <c r="G219" s="27">
        <v>990508.5</v>
      </c>
      <c r="H219" s="30">
        <v>808267.1769952701</v>
      </c>
      <c r="I219" s="31">
        <v>-69019.54834536463</v>
      </c>
      <c r="J219" s="31">
        <v>2341807.1006850004</v>
      </c>
      <c r="K219" s="32">
        <v>14165445</v>
      </c>
      <c r="L219" s="37"/>
      <c r="M219" s="37"/>
      <c r="N219" s="39">
        <v>620</v>
      </c>
    </row>
    <row r="220" spans="1:14" ht="15">
      <c r="A220" s="29" t="s">
        <v>252</v>
      </c>
      <c r="B220" s="27">
        <v>2419</v>
      </c>
      <c r="C220" s="27">
        <v>13937132.211087583</v>
      </c>
      <c r="D220" s="43">
        <v>3136.92</v>
      </c>
      <c r="E220" s="27">
        <v>6348922.731087582</v>
      </c>
      <c r="F220" s="27">
        <v>510867.40050000005</v>
      </c>
      <c r="G220" s="27">
        <v>319791.8</v>
      </c>
      <c r="H220" s="30">
        <v>611259.168316341</v>
      </c>
      <c r="I220" s="31">
        <v>270448.9247596208</v>
      </c>
      <c r="J220" s="31">
        <v>1266723.0853714275</v>
      </c>
      <c r="K220" s="32">
        <v>9328013</v>
      </c>
      <c r="L220" s="37"/>
      <c r="M220" s="37"/>
      <c r="N220" s="39">
        <v>623</v>
      </c>
    </row>
    <row r="221" spans="1:14" ht="15">
      <c r="A221" s="29" t="s">
        <v>253</v>
      </c>
      <c r="B221" s="27">
        <v>5372</v>
      </c>
      <c r="C221" s="27">
        <v>25737235.523829382</v>
      </c>
      <c r="D221" s="43">
        <v>3136.92</v>
      </c>
      <c r="E221" s="27">
        <v>8885701.28382938</v>
      </c>
      <c r="F221" s="27">
        <v>205114.90999999997</v>
      </c>
      <c r="G221" s="27">
        <v>0</v>
      </c>
      <c r="H221" s="30">
        <v>822129.5019018586</v>
      </c>
      <c r="I221" s="31">
        <v>190396.44915563427</v>
      </c>
      <c r="J221" s="31">
        <v>510551.4246734181</v>
      </c>
      <c r="K221" s="32">
        <v>10613894</v>
      </c>
      <c r="L221" s="37"/>
      <c r="M221" s="37"/>
      <c r="N221" s="39">
        <v>624</v>
      </c>
    </row>
    <row r="222" spans="1:14" ht="15">
      <c r="A222" s="29" t="s">
        <v>254</v>
      </c>
      <c r="B222" s="27">
        <v>3361</v>
      </c>
      <c r="C222" s="27">
        <v>17242883.703052226</v>
      </c>
      <c r="D222" s="43">
        <v>3136.92</v>
      </c>
      <c r="E222" s="27">
        <v>6699695.583052225</v>
      </c>
      <c r="F222" s="27">
        <v>111081.04999999999</v>
      </c>
      <c r="G222" s="27">
        <v>0</v>
      </c>
      <c r="H222" s="30">
        <v>605004.3499627818</v>
      </c>
      <c r="I222" s="31">
        <v>-15316.170387493446</v>
      </c>
      <c r="J222" s="31">
        <v>1948051.4358177201</v>
      </c>
      <c r="K222" s="32">
        <v>9348516</v>
      </c>
      <c r="L222" s="37"/>
      <c r="M222" s="37"/>
      <c r="N222" s="39">
        <v>625</v>
      </c>
    </row>
    <row r="223" spans="1:14" ht="15">
      <c r="A223" s="29" t="s">
        <v>255</v>
      </c>
      <c r="B223" s="27">
        <v>5887</v>
      </c>
      <c r="C223" s="27">
        <v>34466256.67710549</v>
      </c>
      <c r="D223" s="43">
        <v>3136.92</v>
      </c>
      <c r="E223" s="27">
        <v>15999208.637105487</v>
      </c>
      <c r="F223" s="27">
        <v>778261.3999999999</v>
      </c>
      <c r="G223" s="27">
        <v>0</v>
      </c>
      <c r="H223" s="30">
        <v>1201655.7112485352</v>
      </c>
      <c r="I223" s="31">
        <v>-60032.6572009027</v>
      </c>
      <c r="J223" s="31">
        <v>1529480.769954429</v>
      </c>
      <c r="K223" s="32">
        <v>19448574</v>
      </c>
      <c r="L223" s="37"/>
      <c r="M223" s="37"/>
      <c r="N223" s="39">
        <v>626</v>
      </c>
    </row>
    <row r="224" spans="1:14" ht="15">
      <c r="A224" s="29" t="s">
        <v>256</v>
      </c>
      <c r="B224" s="27">
        <v>1584</v>
      </c>
      <c r="C224" s="27">
        <v>9360812.505642435</v>
      </c>
      <c r="D224" s="43">
        <v>3136.92</v>
      </c>
      <c r="E224" s="27">
        <v>4391931.225642434</v>
      </c>
      <c r="F224" s="27">
        <v>386875.368</v>
      </c>
      <c r="G224" s="27">
        <v>366458.39999999997</v>
      </c>
      <c r="H224" s="30">
        <v>333371.1001015729</v>
      </c>
      <c r="I224" s="31">
        <v>-38762.769205734134</v>
      </c>
      <c r="J224" s="31">
        <v>1201161.1889367078</v>
      </c>
      <c r="K224" s="32">
        <v>6641035</v>
      </c>
      <c r="L224" s="37"/>
      <c r="M224" s="37"/>
      <c r="N224" s="39">
        <v>630</v>
      </c>
    </row>
    <row r="225" spans="1:14" ht="15">
      <c r="A225" s="29" t="s">
        <v>257</v>
      </c>
      <c r="B225" s="27">
        <v>2206</v>
      </c>
      <c r="C225" s="27">
        <v>9957028.060567234</v>
      </c>
      <c r="D225" s="43">
        <v>3136.92</v>
      </c>
      <c r="E225" s="27">
        <v>3036982.540567233</v>
      </c>
      <c r="F225" s="27">
        <v>72908.29999999999</v>
      </c>
      <c r="G225" s="27">
        <v>0</v>
      </c>
      <c r="H225" s="30">
        <v>393864.0208655165</v>
      </c>
      <c r="I225" s="31">
        <v>125422.74595760088</v>
      </c>
      <c r="J225" s="31">
        <v>57442.88246153679</v>
      </c>
      <c r="K225" s="32">
        <v>3686620</v>
      </c>
      <c r="L225" s="37"/>
      <c r="M225" s="37"/>
      <c r="N225" s="39">
        <v>631</v>
      </c>
    </row>
    <row r="226" spans="1:14" ht="15">
      <c r="A226" s="29" t="s">
        <v>258</v>
      </c>
      <c r="B226" s="27">
        <v>6882</v>
      </c>
      <c r="C226" s="27">
        <v>34435718.547856465</v>
      </c>
      <c r="D226" s="43">
        <v>3136.92</v>
      </c>
      <c r="E226" s="27">
        <v>12847435.107856464</v>
      </c>
      <c r="F226" s="27">
        <v>227450.09999999998</v>
      </c>
      <c r="G226" s="27">
        <v>0</v>
      </c>
      <c r="H226" s="30">
        <v>1172177.2716907554</v>
      </c>
      <c r="I226" s="31">
        <v>-12804.24278062582</v>
      </c>
      <c r="J226" s="31">
        <v>3764417.7875549984</v>
      </c>
      <c r="K226" s="32">
        <v>17998676</v>
      </c>
      <c r="L226" s="37"/>
      <c r="M226" s="37"/>
      <c r="N226" s="39">
        <v>635</v>
      </c>
    </row>
    <row r="227" spans="1:14" ht="15">
      <c r="A227" s="29" t="s">
        <v>259</v>
      </c>
      <c r="B227" s="27">
        <v>8474</v>
      </c>
      <c r="C227" s="27">
        <v>42334129.468541235</v>
      </c>
      <c r="D227" s="43">
        <v>3136.92</v>
      </c>
      <c r="E227" s="27">
        <v>15751869.388541233</v>
      </c>
      <c r="F227" s="27">
        <v>280065.69999999995</v>
      </c>
      <c r="G227" s="27">
        <v>0</v>
      </c>
      <c r="H227" s="30">
        <v>1531032.5964797335</v>
      </c>
      <c r="I227" s="31">
        <v>4699.763645730913</v>
      </c>
      <c r="J227" s="31">
        <v>4889376.696046151</v>
      </c>
      <c r="K227" s="32">
        <v>22457044</v>
      </c>
      <c r="L227" s="37"/>
      <c r="M227" s="37"/>
      <c r="N227" s="39">
        <v>636</v>
      </c>
    </row>
    <row r="228" spans="1:14" ht="15">
      <c r="A228" s="29" t="s">
        <v>260</v>
      </c>
      <c r="B228" s="27">
        <v>48833</v>
      </c>
      <c r="C228" s="27">
        <v>212503338.95118424</v>
      </c>
      <c r="D228" s="43">
        <v>3136.92</v>
      </c>
      <c r="E228" s="27">
        <v>59318124.59118423</v>
      </c>
      <c r="F228" s="27">
        <v>4386232.402499999</v>
      </c>
      <c r="G228" s="27">
        <v>0</v>
      </c>
      <c r="H228" s="30">
        <v>7122097.019692892</v>
      </c>
      <c r="I228" s="31">
        <v>-441406.7972930819</v>
      </c>
      <c r="J228" s="31">
        <v>-11351067.956977723</v>
      </c>
      <c r="K228" s="32">
        <v>59033979</v>
      </c>
      <c r="L228" s="37"/>
      <c r="M228" s="37"/>
      <c r="N228" s="39">
        <v>638</v>
      </c>
    </row>
    <row r="229" spans="1:14" ht="15">
      <c r="A229" s="29" t="s">
        <v>261</v>
      </c>
      <c r="B229" s="27">
        <v>25652</v>
      </c>
      <c r="C229" s="27">
        <v>121672829.29018691</v>
      </c>
      <c r="D229" s="43">
        <v>3136.92</v>
      </c>
      <c r="E229" s="27">
        <v>41204557.45018691</v>
      </c>
      <c r="F229" s="27">
        <v>847798.6</v>
      </c>
      <c r="G229" s="27">
        <v>0</v>
      </c>
      <c r="H229" s="30">
        <v>4063650.5641412507</v>
      </c>
      <c r="I229" s="31">
        <v>-262736.8353430629</v>
      </c>
      <c r="J229" s="31">
        <v>-1737037.7944685386</v>
      </c>
      <c r="K229" s="32">
        <v>44116232</v>
      </c>
      <c r="L229" s="37"/>
      <c r="M229" s="37"/>
      <c r="N229" s="39">
        <v>678</v>
      </c>
    </row>
    <row r="230" spans="1:14" ht="15">
      <c r="A230" s="29" t="s">
        <v>262</v>
      </c>
      <c r="B230" s="27">
        <v>24559</v>
      </c>
      <c r="C230" s="27">
        <v>108512923.80175525</v>
      </c>
      <c r="D230" s="43">
        <v>3136.92</v>
      </c>
      <c r="E230" s="27">
        <v>31473305.52175525</v>
      </c>
      <c r="F230" s="27">
        <v>811674.95</v>
      </c>
      <c r="G230" s="27">
        <v>0</v>
      </c>
      <c r="H230" s="30">
        <v>2725628.288045182</v>
      </c>
      <c r="I230" s="31">
        <v>-208527.08328069</v>
      </c>
      <c r="J230" s="31">
        <v>-3059334.2408714914</v>
      </c>
      <c r="K230" s="32">
        <v>31742747</v>
      </c>
      <c r="L230" s="37"/>
      <c r="M230" s="37"/>
      <c r="N230" s="39">
        <v>680</v>
      </c>
    </row>
    <row r="231" spans="1:14" ht="15">
      <c r="A231" s="29" t="s">
        <v>263</v>
      </c>
      <c r="B231" s="27">
        <v>3949</v>
      </c>
      <c r="C231" s="27">
        <v>21573074.272682402</v>
      </c>
      <c r="D231" s="43">
        <v>3136.92</v>
      </c>
      <c r="E231" s="27">
        <v>9185377.192682402</v>
      </c>
      <c r="F231" s="27">
        <v>522057.79999999993</v>
      </c>
      <c r="G231" s="27">
        <v>0</v>
      </c>
      <c r="H231" s="30">
        <v>838078.688774464</v>
      </c>
      <c r="I231" s="31">
        <v>78566.64100998268</v>
      </c>
      <c r="J231" s="31">
        <v>3088221.0269846125</v>
      </c>
      <c r="K231" s="32">
        <v>13712301</v>
      </c>
      <c r="L231" s="37"/>
      <c r="M231" s="37"/>
      <c r="N231" s="39">
        <v>681</v>
      </c>
    </row>
    <row r="232" spans="1:14" ht="15">
      <c r="A232" s="29" t="s">
        <v>264</v>
      </c>
      <c r="B232" s="27">
        <v>4262</v>
      </c>
      <c r="C232" s="27">
        <v>27519643.919137646</v>
      </c>
      <c r="D232" s="43">
        <v>3136.92</v>
      </c>
      <c r="E232" s="27">
        <v>14150090.879137645</v>
      </c>
      <c r="F232" s="27">
        <v>986013.6999999998</v>
      </c>
      <c r="G232" s="27">
        <v>1408591</v>
      </c>
      <c r="H232" s="30">
        <v>1103135.3137366197</v>
      </c>
      <c r="I232" s="31">
        <v>26685.365200374275</v>
      </c>
      <c r="J232" s="31">
        <v>4642730.974010388</v>
      </c>
      <c r="K232" s="32">
        <v>22317247</v>
      </c>
      <c r="L232" s="37"/>
      <c r="M232" s="37"/>
      <c r="N232" s="39">
        <v>683</v>
      </c>
    </row>
    <row r="233" spans="1:14" ht="15">
      <c r="A233" s="29" t="s">
        <v>265</v>
      </c>
      <c r="B233" s="27">
        <v>39820</v>
      </c>
      <c r="C233" s="27">
        <v>183015993.5108748</v>
      </c>
      <c r="D233" s="43">
        <v>3136.92</v>
      </c>
      <c r="E233" s="27">
        <v>58103839.1108748</v>
      </c>
      <c r="F233" s="27">
        <v>1316051</v>
      </c>
      <c r="G233" s="27">
        <v>0</v>
      </c>
      <c r="H233" s="30">
        <v>6891924.534004238</v>
      </c>
      <c r="I233" s="31">
        <v>441723.179392606</v>
      </c>
      <c r="J233" s="31">
        <v>-10166907.548866509</v>
      </c>
      <c r="K233" s="32">
        <v>56586630</v>
      </c>
      <c r="L233" s="37"/>
      <c r="M233" s="37"/>
      <c r="N233" s="39">
        <v>684</v>
      </c>
    </row>
    <row r="234" spans="1:14" ht="15">
      <c r="A234" s="29" t="s">
        <v>266</v>
      </c>
      <c r="B234" s="27">
        <v>3481</v>
      </c>
      <c r="C234" s="27">
        <v>19594384.031073928</v>
      </c>
      <c r="D234" s="43">
        <v>3136.92</v>
      </c>
      <c r="E234" s="27">
        <v>8674765.511073928</v>
      </c>
      <c r="F234" s="27">
        <v>115047.04999999999</v>
      </c>
      <c r="G234" s="27">
        <v>0</v>
      </c>
      <c r="H234" s="30">
        <v>822119.5192280819</v>
      </c>
      <c r="I234" s="31">
        <v>44659.95051725209</v>
      </c>
      <c r="J234" s="31">
        <v>2931960.245853657</v>
      </c>
      <c r="K234" s="32">
        <v>12588552</v>
      </c>
      <c r="L234" s="37"/>
      <c r="M234" s="37"/>
      <c r="N234" s="39">
        <v>686</v>
      </c>
    </row>
    <row r="235" spans="1:14" ht="15">
      <c r="A235" s="29" t="s">
        <v>267</v>
      </c>
      <c r="B235" s="27">
        <v>1848</v>
      </c>
      <c r="C235" s="27">
        <v>11850789.481579887</v>
      </c>
      <c r="D235" s="43">
        <v>3136.92</v>
      </c>
      <c r="E235" s="27">
        <v>6053761.321579887</v>
      </c>
      <c r="F235" s="27">
        <v>366458.4</v>
      </c>
      <c r="G235" s="27">
        <v>427534.79999999993</v>
      </c>
      <c r="H235" s="30">
        <v>518999.4980418056</v>
      </c>
      <c r="I235" s="31">
        <v>78279.17512978334</v>
      </c>
      <c r="J235" s="31">
        <v>1180339.2267649993</v>
      </c>
      <c r="K235" s="32">
        <v>8625372</v>
      </c>
      <c r="L235" s="37"/>
      <c r="M235" s="37"/>
      <c r="N235" s="39">
        <v>687</v>
      </c>
    </row>
    <row r="236" spans="1:14" ht="15">
      <c r="A236" s="29" t="s">
        <v>268</v>
      </c>
      <c r="B236" s="27">
        <v>3832</v>
      </c>
      <c r="C236" s="27">
        <v>22061684.251214206</v>
      </c>
      <c r="D236" s="43">
        <v>3136.92</v>
      </c>
      <c r="E236" s="27">
        <v>10041006.811214207</v>
      </c>
      <c r="F236" s="27">
        <v>682630.564</v>
      </c>
      <c r="G236" s="27">
        <v>0</v>
      </c>
      <c r="H236" s="30">
        <v>691865.0782526518</v>
      </c>
      <c r="I236" s="31">
        <v>-30003.020192259923</v>
      </c>
      <c r="J236" s="31">
        <v>948799.8752421064</v>
      </c>
      <c r="K236" s="32">
        <v>12334299</v>
      </c>
      <c r="L236" s="37"/>
      <c r="M236" s="37"/>
      <c r="N236" s="39">
        <v>689</v>
      </c>
    </row>
    <row r="237" spans="1:14" ht="15">
      <c r="A237" s="29" t="s">
        <v>269</v>
      </c>
      <c r="B237" s="27">
        <v>2996</v>
      </c>
      <c r="C237" s="27">
        <v>15824318.575856749</v>
      </c>
      <c r="D237" s="43">
        <v>3136.92</v>
      </c>
      <c r="E237" s="27">
        <v>6426106.255856749</v>
      </c>
      <c r="F237" s="27">
        <v>99017.79999999999</v>
      </c>
      <c r="G237" s="27">
        <v>0</v>
      </c>
      <c r="H237" s="30">
        <v>604991.1635393817</v>
      </c>
      <c r="I237" s="31">
        <v>17542.227682605386</v>
      </c>
      <c r="J237" s="31">
        <v>2574234.238342857</v>
      </c>
      <c r="K237" s="32">
        <v>9721892</v>
      </c>
      <c r="L237" s="37"/>
      <c r="M237" s="37"/>
      <c r="N237" s="39">
        <v>691</v>
      </c>
    </row>
    <row r="238" spans="1:14" ht="15">
      <c r="A238" s="29" t="s">
        <v>270</v>
      </c>
      <c r="B238" s="27">
        <v>29018</v>
      </c>
      <c r="C238" s="27">
        <v>129969047.24636863</v>
      </c>
      <c r="D238" s="43">
        <v>3136.92</v>
      </c>
      <c r="E238" s="27">
        <v>38941902.68636863</v>
      </c>
      <c r="F238" s="27">
        <v>959044.8999999999</v>
      </c>
      <c r="G238" s="27">
        <v>0</v>
      </c>
      <c r="H238" s="30">
        <v>4534132.241770889</v>
      </c>
      <c r="I238" s="31">
        <v>-40213.59984558821</v>
      </c>
      <c r="J238" s="31">
        <v>-2983231.9969934225</v>
      </c>
      <c r="K238" s="32">
        <v>41411634</v>
      </c>
      <c r="L238" s="37"/>
      <c r="M238" s="37"/>
      <c r="N238" s="39">
        <v>694</v>
      </c>
    </row>
    <row r="239" spans="1:14" ht="15">
      <c r="A239" s="29" t="s">
        <v>271</v>
      </c>
      <c r="B239" s="27">
        <v>1489</v>
      </c>
      <c r="C239" s="27">
        <v>8920151.746290088</v>
      </c>
      <c r="D239" s="43">
        <v>3136.92</v>
      </c>
      <c r="E239" s="27">
        <v>4249277.866290088</v>
      </c>
      <c r="F239" s="27">
        <v>196845.8</v>
      </c>
      <c r="G239" s="27">
        <v>344480.14999999997</v>
      </c>
      <c r="H239" s="30">
        <v>345621.3542126775</v>
      </c>
      <c r="I239" s="31">
        <v>104403.79041090794</v>
      </c>
      <c r="J239" s="31">
        <v>1265696.6410025307</v>
      </c>
      <c r="K239" s="32">
        <v>6506326</v>
      </c>
      <c r="L239" s="37"/>
      <c r="M239" s="37"/>
      <c r="N239" s="39">
        <v>697</v>
      </c>
    </row>
    <row r="240" spans="1:14" ht="15">
      <c r="A240" s="29" t="s">
        <v>272</v>
      </c>
      <c r="B240" s="27">
        <v>60637</v>
      </c>
      <c r="C240" s="27">
        <v>271741335.2768049</v>
      </c>
      <c r="D240" s="43">
        <v>3136.92</v>
      </c>
      <c r="E240" s="27">
        <v>81527917.23680493</v>
      </c>
      <c r="F240" s="27">
        <v>3327110.4499999997</v>
      </c>
      <c r="G240" s="27">
        <v>0</v>
      </c>
      <c r="H240" s="30">
        <v>9922875.979711493</v>
      </c>
      <c r="I240" s="31">
        <v>-851137.8510162681</v>
      </c>
      <c r="J240" s="31">
        <v>8166982.9457949735</v>
      </c>
      <c r="K240" s="32">
        <v>102093749</v>
      </c>
      <c r="L240" s="37"/>
      <c r="M240" s="37"/>
      <c r="N240" s="39">
        <v>698</v>
      </c>
    </row>
    <row r="241" spans="1:14" ht="15">
      <c r="A241" s="29" t="s">
        <v>273</v>
      </c>
      <c r="B241" s="27">
        <v>5595</v>
      </c>
      <c r="C241" s="27">
        <v>28882648.883949265</v>
      </c>
      <c r="D241" s="43">
        <v>3136.92</v>
      </c>
      <c r="E241" s="27">
        <v>11331581.483949263</v>
      </c>
      <c r="F241" s="27">
        <v>205141.35</v>
      </c>
      <c r="G241" s="27">
        <v>0</v>
      </c>
      <c r="H241" s="30">
        <v>918786.8231825199</v>
      </c>
      <c r="I241" s="31">
        <v>-18757.48855673708</v>
      </c>
      <c r="J241" s="31">
        <v>316420.11562702514</v>
      </c>
      <c r="K241" s="32">
        <v>12753172</v>
      </c>
      <c r="L241" s="37"/>
      <c r="M241" s="37"/>
      <c r="N241" s="39">
        <v>700</v>
      </c>
    </row>
    <row r="242" spans="1:14" ht="15">
      <c r="A242" s="29" t="s">
        <v>274</v>
      </c>
      <c r="B242" s="27">
        <v>4940</v>
      </c>
      <c r="C242" s="27">
        <v>26231705.048576213</v>
      </c>
      <c r="D242" s="43">
        <v>3136.92</v>
      </c>
      <c r="E242" s="27">
        <v>10735320.248576213</v>
      </c>
      <c r="F242" s="27">
        <v>163267</v>
      </c>
      <c r="G242" s="27">
        <v>0</v>
      </c>
      <c r="H242" s="30">
        <v>962523.0016448087</v>
      </c>
      <c r="I242" s="31">
        <v>-42497.95249035582</v>
      </c>
      <c r="J242" s="31">
        <v>2677787.913609755</v>
      </c>
      <c r="K242" s="32">
        <v>14496400</v>
      </c>
      <c r="L242" s="37"/>
      <c r="M242" s="37"/>
      <c r="N242" s="39">
        <v>702</v>
      </c>
    </row>
    <row r="243" spans="1:14" ht="15">
      <c r="A243" s="29" t="s">
        <v>275</v>
      </c>
      <c r="B243" s="27">
        <v>5870</v>
      </c>
      <c r="C243" s="27">
        <v>25455775.41424299</v>
      </c>
      <c r="D243" s="43">
        <v>3136.92</v>
      </c>
      <c r="E243" s="27">
        <v>7042055.014242988</v>
      </c>
      <c r="F243" s="27">
        <v>194003.49999999997</v>
      </c>
      <c r="G243" s="27">
        <v>0</v>
      </c>
      <c r="H243" s="30">
        <v>789946.0190545052</v>
      </c>
      <c r="I243" s="31">
        <v>-138690.0078582205</v>
      </c>
      <c r="J243" s="31">
        <v>-223926.0860235064</v>
      </c>
      <c r="K243" s="32">
        <v>7663388</v>
      </c>
      <c r="L243" s="37"/>
      <c r="M243" s="37"/>
      <c r="N243" s="39">
        <v>704</v>
      </c>
    </row>
    <row r="244" spans="1:14" ht="15">
      <c r="A244" s="29" t="s">
        <v>276</v>
      </c>
      <c r="B244" s="27">
        <v>2532</v>
      </c>
      <c r="C244" s="27">
        <v>13777327.1590973</v>
      </c>
      <c r="D244" s="43">
        <v>3136.92</v>
      </c>
      <c r="E244" s="27">
        <v>5834645.7190973</v>
      </c>
      <c r="F244" s="27">
        <v>105842.62499999999</v>
      </c>
      <c r="G244" s="27">
        <v>0</v>
      </c>
      <c r="H244" s="30">
        <v>836274.6513008401</v>
      </c>
      <c r="I244" s="31">
        <v>152966.38367605582</v>
      </c>
      <c r="J244" s="31">
        <v>2858052.799057142</v>
      </c>
      <c r="K244" s="32">
        <v>9787782</v>
      </c>
      <c r="L244" s="37"/>
      <c r="M244" s="37"/>
      <c r="N244" s="39">
        <v>707</v>
      </c>
    </row>
    <row r="245" spans="1:14" ht="15">
      <c r="A245" s="29" t="s">
        <v>277</v>
      </c>
      <c r="B245" s="27">
        <v>28959</v>
      </c>
      <c r="C245" s="27">
        <v>139128184.18066338</v>
      </c>
      <c r="D245" s="43">
        <v>3136.92</v>
      </c>
      <c r="E245" s="27">
        <v>48286117.900663376</v>
      </c>
      <c r="F245" s="27">
        <v>2009899.395</v>
      </c>
      <c r="G245" s="27">
        <v>0</v>
      </c>
      <c r="H245" s="30">
        <v>4737592.604268242</v>
      </c>
      <c r="I245" s="31">
        <v>100751.36435972154</v>
      </c>
      <c r="J245" s="31">
        <v>1737580.0948428556</v>
      </c>
      <c r="K245" s="32">
        <v>56871941</v>
      </c>
      <c r="L245" s="37"/>
      <c r="M245" s="37"/>
      <c r="N245" s="39">
        <v>710</v>
      </c>
    </row>
    <row r="246" spans="1:14" ht="15">
      <c r="A246" s="29" t="s">
        <v>278</v>
      </c>
      <c r="B246" s="27">
        <v>10380</v>
      </c>
      <c r="C246" s="27">
        <v>53448798.82336266</v>
      </c>
      <c r="D246" s="43">
        <v>3136.92</v>
      </c>
      <c r="E246" s="27">
        <v>20887569.223362662</v>
      </c>
      <c r="F246" s="27">
        <v>343058.99999999994</v>
      </c>
      <c r="G246" s="27">
        <v>0</v>
      </c>
      <c r="H246" s="30">
        <v>2337413.718897053</v>
      </c>
      <c r="I246" s="31">
        <v>251383.7136722952</v>
      </c>
      <c r="J246" s="31">
        <v>7589290.948659995</v>
      </c>
      <c r="K246" s="32">
        <v>31408717</v>
      </c>
      <c r="L246" s="37"/>
      <c r="M246" s="37"/>
      <c r="N246" s="39">
        <v>729</v>
      </c>
    </row>
    <row r="247" spans="1:14" ht="15">
      <c r="A247" s="29" t="s">
        <v>279</v>
      </c>
      <c r="B247" s="27">
        <v>4052</v>
      </c>
      <c r="C247" s="27">
        <v>25757054.357749183</v>
      </c>
      <c r="D247" s="43">
        <v>3136.92</v>
      </c>
      <c r="E247" s="27">
        <v>13046254.517749183</v>
      </c>
      <c r="F247" s="27">
        <v>937430.1999999998</v>
      </c>
      <c r="G247" s="27">
        <v>1339186</v>
      </c>
      <c r="H247" s="30">
        <v>1111956.2277591014</v>
      </c>
      <c r="I247" s="31">
        <v>501435.70851542056</v>
      </c>
      <c r="J247" s="31">
        <v>3085171.8742615366</v>
      </c>
      <c r="K247" s="32">
        <v>20021435</v>
      </c>
      <c r="L247" s="37"/>
      <c r="M247" s="37"/>
      <c r="N247" s="39">
        <v>732</v>
      </c>
    </row>
    <row r="248" spans="1:14" ht="15">
      <c r="A248" s="29" t="s">
        <v>280</v>
      </c>
      <c r="B248" s="27">
        <v>55283</v>
      </c>
      <c r="C248" s="27">
        <v>259352874.25652435</v>
      </c>
      <c r="D248" s="43">
        <v>3136.92</v>
      </c>
      <c r="E248" s="27">
        <v>85934525.89652434</v>
      </c>
      <c r="F248" s="27">
        <v>2873507.4625</v>
      </c>
      <c r="G248" s="27">
        <v>0</v>
      </c>
      <c r="H248" s="30">
        <v>8192429.550750047</v>
      </c>
      <c r="I248" s="31">
        <v>825981.7808151245</v>
      </c>
      <c r="J248" s="31">
        <v>-5490444.77012178</v>
      </c>
      <c r="K248" s="32">
        <v>92336000</v>
      </c>
      <c r="L248" s="37"/>
      <c r="M248" s="37"/>
      <c r="N248" s="39">
        <v>734</v>
      </c>
    </row>
    <row r="249" spans="1:14" ht="15">
      <c r="A249" s="29" t="s">
        <v>281</v>
      </c>
      <c r="B249" s="27">
        <v>3043</v>
      </c>
      <c r="C249" s="27">
        <v>14018549.678290816</v>
      </c>
      <c r="D249" s="43">
        <v>3136.92</v>
      </c>
      <c r="E249" s="27">
        <v>4472902.1182908155</v>
      </c>
      <c r="F249" s="27">
        <v>100571.15</v>
      </c>
      <c r="G249" s="27">
        <v>0</v>
      </c>
      <c r="H249" s="30">
        <v>466209.33458375256</v>
      </c>
      <c r="I249" s="31">
        <v>-25972.495480962098</v>
      </c>
      <c r="J249" s="31">
        <v>1174175.2375230764</v>
      </c>
      <c r="K249" s="32">
        <v>6187885</v>
      </c>
      <c r="L249" s="37"/>
      <c r="M249" s="37"/>
      <c r="N249" s="39">
        <v>738</v>
      </c>
    </row>
    <row r="250" spans="1:14" ht="15">
      <c r="A250" s="29" t="s">
        <v>282</v>
      </c>
      <c r="B250" s="27">
        <v>3789</v>
      </c>
      <c r="C250" s="27">
        <v>20289691.388208173</v>
      </c>
      <c r="D250" s="43">
        <v>3136.92</v>
      </c>
      <c r="E250" s="27">
        <v>8403901.508208172</v>
      </c>
      <c r="F250" s="27">
        <v>125226.44999999998</v>
      </c>
      <c r="G250" s="27">
        <v>0</v>
      </c>
      <c r="H250" s="30">
        <v>921091.0150270883</v>
      </c>
      <c r="I250" s="31">
        <v>17385.44724056311</v>
      </c>
      <c r="J250" s="31">
        <v>2174027.0711149997</v>
      </c>
      <c r="K250" s="32">
        <v>11641631</v>
      </c>
      <c r="L250" s="37"/>
      <c r="M250" s="37"/>
      <c r="N250" s="39">
        <v>739</v>
      </c>
    </row>
    <row r="251" spans="1:14" ht="15">
      <c r="A251" s="29" t="s">
        <v>283</v>
      </c>
      <c r="B251" s="27">
        <v>36854</v>
      </c>
      <c r="C251" s="27">
        <v>179041269.23302343</v>
      </c>
      <c r="D251" s="43">
        <v>3136.92</v>
      </c>
      <c r="E251" s="27">
        <v>63433219.55302343</v>
      </c>
      <c r="F251" s="27">
        <v>2436049.4</v>
      </c>
      <c r="G251" s="27">
        <v>0</v>
      </c>
      <c r="H251" s="30">
        <v>7115324.806446191</v>
      </c>
      <c r="I251" s="31">
        <v>224198.56074189395</v>
      </c>
      <c r="J251" s="31">
        <v>11659212.347447496</v>
      </c>
      <c r="K251" s="32">
        <v>84868005</v>
      </c>
      <c r="L251" s="37"/>
      <c r="M251" s="37"/>
      <c r="N251" s="39">
        <v>740</v>
      </c>
    </row>
    <row r="252" spans="1:14" ht="15">
      <c r="A252" s="29" t="s">
        <v>284</v>
      </c>
      <c r="B252" s="27">
        <v>1156</v>
      </c>
      <c r="C252" s="27">
        <v>6627932.165211251</v>
      </c>
      <c r="D252" s="43">
        <v>3136.92</v>
      </c>
      <c r="E252" s="27">
        <v>3001652.645211251</v>
      </c>
      <c r="F252" s="27">
        <v>382058</v>
      </c>
      <c r="G252" s="27">
        <v>458469.6</v>
      </c>
      <c r="H252" s="30">
        <v>351747.8851745223</v>
      </c>
      <c r="I252" s="31">
        <v>106604.61965460237</v>
      </c>
      <c r="J252" s="31">
        <v>96101.11639999997</v>
      </c>
      <c r="K252" s="32">
        <v>4396634</v>
      </c>
      <c r="L252" s="37"/>
      <c r="M252" s="37"/>
      <c r="N252" s="39">
        <v>742</v>
      </c>
    </row>
    <row r="253" spans="1:14" ht="15">
      <c r="A253" s="29" t="s">
        <v>285</v>
      </c>
      <c r="B253" s="27">
        <v>58703</v>
      </c>
      <c r="C253" s="27">
        <v>259187112.30290657</v>
      </c>
      <c r="D253" s="43">
        <v>3136.92</v>
      </c>
      <c r="E253" s="27">
        <v>75040497.54290658</v>
      </c>
      <c r="F253" s="27">
        <v>3229034.5749999997</v>
      </c>
      <c r="G253" s="27">
        <v>0</v>
      </c>
      <c r="H253" s="30">
        <v>9067334.829674048</v>
      </c>
      <c r="I253" s="31">
        <v>89519.31668151915</v>
      </c>
      <c r="J253" s="31">
        <v>-2673263.082319683</v>
      </c>
      <c r="K253" s="32">
        <v>84753123</v>
      </c>
      <c r="L253" s="37"/>
      <c r="M253" s="37"/>
      <c r="N253" s="39">
        <v>743</v>
      </c>
    </row>
    <row r="254" spans="1:14" ht="15">
      <c r="A254" s="29" t="s">
        <v>286</v>
      </c>
      <c r="B254" s="27">
        <v>5285</v>
      </c>
      <c r="C254" s="27">
        <v>28858970.49299744</v>
      </c>
      <c r="D254" s="43">
        <v>3136.92</v>
      </c>
      <c r="E254" s="27">
        <v>12280348.29299744</v>
      </c>
      <c r="F254" s="27">
        <v>174669.24999999997</v>
      </c>
      <c r="G254" s="27">
        <v>0</v>
      </c>
      <c r="H254" s="30">
        <v>850675.5610632957</v>
      </c>
      <c r="I254" s="31">
        <v>-93567.0326451771</v>
      </c>
      <c r="J254" s="31">
        <v>3986467.609628568</v>
      </c>
      <c r="K254" s="32">
        <v>17198594</v>
      </c>
      <c r="L254" s="37"/>
      <c r="M254" s="37"/>
      <c r="N254" s="39">
        <v>746</v>
      </c>
    </row>
    <row r="255" spans="1:14" ht="15">
      <c r="A255" s="29" t="s">
        <v>287</v>
      </c>
      <c r="B255" s="27">
        <v>1661</v>
      </c>
      <c r="C255" s="27">
        <v>9096126.007086152</v>
      </c>
      <c r="D255" s="43">
        <v>3136.92</v>
      </c>
      <c r="E255" s="27">
        <v>3885701.887086152</v>
      </c>
      <c r="F255" s="27">
        <v>54896.049999999996</v>
      </c>
      <c r="G255" s="27">
        <v>0</v>
      </c>
      <c r="H255" s="30">
        <v>453033.36566275527</v>
      </c>
      <c r="I255" s="31">
        <v>109608.27899000607</v>
      </c>
      <c r="J255" s="31">
        <v>1532296.1864</v>
      </c>
      <c r="K255" s="32">
        <v>6035536</v>
      </c>
      <c r="L255" s="37"/>
      <c r="M255" s="37"/>
      <c r="N255" s="39">
        <v>747</v>
      </c>
    </row>
    <row r="256" spans="1:14" ht="15">
      <c r="A256" s="29" t="s">
        <v>288</v>
      </c>
      <c r="B256" s="27">
        <v>5639</v>
      </c>
      <c r="C256" s="27">
        <v>29897733.423438784</v>
      </c>
      <c r="D256" s="43">
        <v>3136.92</v>
      </c>
      <c r="E256" s="27">
        <v>12208641.543438785</v>
      </c>
      <c r="F256" s="27">
        <v>186368.94999999998</v>
      </c>
      <c r="G256" s="27">
        <v>0</v>
      </c>
      <c r="H256" s="30">
        <v>1071401.5129638712</v>
      </c>
      <c r="I256" s="31">
        <v>-83113.75313581899</v>
      </c>
      <c r="J256" s="31">
        <v>3907465.659825</v>
      </c>
      <c r="K256" s="32">
        <v>17290764</v>
      </c>
      <c r="L256" s="37"/>
      <c r="M256" s="37"/>
      <c r="N256" s="39">
        <v>748</v>
      </c>
    </row>
    <row r="257" spans="1:14" ht="15">
      <c r="A257" s="29" t="s">
        <v>289</v>
      </c>
      <c r="B257" s="27">
        <v>21311</v>
      </c>
      <c r="C257" s="27">
        <v>93776250.79545961</v>
      </c>
      <c r="D257" s="43">
        <v>3136.92</v>
      </c>
      <c r="E257" s="27">
        <v>26925348.67545961</v>
      </c>
      <c r="F257" s="27">
        <v>704328.5499999999</v>
      </c>
      <c r="G257" s="27">
        <v>0</v>
      </c>
      <c r="H257" s="30">
        <v>2768090.386729833</v>
      </c>
      <c r="I257" s="31">
        <v>-59214.694434806705</v>
      </c>
      <c r="J257" s="31">
        <v>-430704.8124789236</v>
      </c>
      <c r="K257" s="32">
        <v>29907848</v>
      </c>
      <c r="L257" s="37"/>
      <c r="M257" s="37"/>
      <c r="N257" s="39">
        <v>749</v>
      </c>
    </row>
    <row r="258" spans="1:14" ht="15">
      <c r="A258" s="29" t="s">
        <v>290</v>
      </c>
      <c r="B258" s="27">
        <v>3441</v>
      </c>
      <c r="C258" s="27">
        <v>18308495.76559758</v>
      </c>
      <c r="D258" s="43">
        <v>3136.92</v>
      </c>
      <c r="E258" s="27">
        <v>7514354.0455975775</v>
      </c>
      <c r="F258" s="27">
        <v>113725.04999999999</v>
      </c>
      <c r="G258" s="27">
        <v>0</v>
      </c>
      <c r="H258" s="30">
        <v>631110.8183568908</v>
      </c>
      <c r="I258" s="31">
        <v>-78985.75758260861</v>
      </c>
      <c r="J258" s="31">
        <v>1387749.8670554212</v>
      </c>
      <c r="K258" s="32">
        <v>9567954</v>
      </c>
      <c r="L258" s="37"/>
      <c r="M258" s="37"/>
      <c r="N258" s="39">
        <v>751</v>
      </c>
    </row>
    <row r="259" spans="1:14" ht="15">
      <c r="A259" s="29" t="s">
        <v>291</v>
      </c>
      <c r="B259" s="27">
        <v>18526</v>
      </c>
      <c r="C259" s="27">
        <v>80991929.51994027</v>
      </c>
      <c r="D259" s="43">
        <v>3136.92</v>
      </c>
      <c r="E259" s="27">
        <v>22877349.59994027</v>
      </c>
      <c r="F259" s="27">
        <v>684617.53</v>
      </c>
      <c r="G259" s="27">
        <v>0</v>
      </c>
      <c r="H259" s="30">
        <v>2212663.7281073174</v>
      </c>
      <c r="I259" s="31">
        <v>338261.93236998096</v>
      </c>
      <c r="J259" s="31">
        <v>-6030365.66271253</v>
      </c>
      <c r="K259" s="32">
        <v>20082527</v>
      </c>
      <c r="L259" s="37"/>
      <c r="M259" s="37"/>
      <c r="N259" s="39">
        <v>753</v>
      </c>
    </row>
    <row r="260" spans="1:14" ht="15">
      <c r="A260" s="29" t="s">
        <v>292</v>
      </c>
      <c r="B260" s="27">
        <v>6148</v>
      </c>
      <c r="C260" s="27">
        <v>26081764.340820942</v>
      </c>
      <c r="D260" s="43">
        <v>3136.92</v>
      </c>
      <c r="E260" s="27">
        <v>6795980.180820942</v>
      </c>
      <c r="F260" s="27">
        <v>223510.53999999998</v>
      </c>
      <c r="G260" s="27">
        <v>0</v>
      </c>
      <c r="H260" s="30">
        <v>902763.7831572926</v>
      </c>
      <c r="I260" s="31">
        <v>113029.24575293995</v>
      </c>
      <c r="J260" s="31">
        <v>-933405.394778714</v>
      </c>
      <c r="K260" s="32">
        <v>7101878</v>
      </c>
      <c r="L260" s="37"/>
      <c r="M260" s="37"/>
      <c r="N260" s="39">
        <v>755</v>
      </c>
    </row>
    <row r="261" spans="1:14" ht="15">
      <c r="A261" s="29" t="s">
        <v>293</v>
      </c>
      <c r="B261" s="27">
        <v>8806</v>
      </c>
      <c r="C261" s="27">
        <v>44892507.524589166</v>
      </c>
      <c r="D261" s="43">
        <v>3136.92</v>
      </c>
      <c r="E261" s="27">
        <v>17268790.004589166</v>
      </c>
      <c r="F261" s="27">
        <v>1775333.6300000001</v>
      </c>
      <c r="G261" s="27">
        <v>3492459.6</v>
      </c>
      <c r="H261" s="30">
        <v>1961771.6088670106</v>
      </c>
      <c r="I261" s="31">
        <v>-287297.2251544371</v>
      </c>
      <c r="J261" s="31">
        <v>2676708.741861535</v>
      </c>
      <c r="K261" s="32">
        <v>26887766</v>
      </c>
      <c r="L261" s="37"/>
      <c r="M261" s="37"/>
      <c r="N261" s="39">
        <v>758</v>
      </c>
    </row>
    <row r="262" spans="1:14" ht="15">
      <c r="A262" s="29" t="s">
        <v>294</v>
      </c>
      <c r="B262" s="27">
        <v>2360</v>
      </c>
      <c r="C262" s="27">
        <v>13115874.712514857</v>
      </c>
      <c r="D262" s="43">
        <v>3136.92</v>
      </c>
      <c r="E262" s="27">
        <v>5712743.512514857</v>
      </c>
      <c r="F262" s="27">
        <v>77998</v>
      </c>
      <c r="G262" s="27">
        <v>0</v>
      </c>
      <c r="H262" s="30">
        <v>558211.7400555293</v>
      </c>
      <c r="I262" s="31">
        <v>-12221.49818348512</v>
      </c>
      <c r="J262" s="31">
        <v>2442932.7437253008</v>
      </c>
      <c r="K262" s="32">
        <v>8779664</v>
      </c>
      <c r="L262" s="37"/>
      <c r="M262" s="37"/>
      <c r="N262" s="39">
        <v>759</v>
      </c>
    </row>
    <row r="263" spans="1:14" ht="15">
      <c r="A263" s="29" t="s">
        <v>295</v>
      </c>
      <c r="B263" s="27">
        <v>9268</v>
      </c>
      <c r="C263" s="27">
        <v>47191530.1428425</v>
      </c>
      <c r="D263" s="43">
        <v>3136.92</v>
      </c>
      <c r="E263" s="27">
        <v>18118555.5828425</v>
      </c>
      <c r="F263" s="27">
        <v>306307.39999999997</v>
      </c>
      <c r="G263" s="27">
        <v>0</v>
      </c>
      <c r="H263" s="30">
        <v>1783958.5292057744</v>
      </c>
      <c r="I263" s="31">
        <v>273763.0343242958</v>
      </c>
      <c r="J263" s="31">
        <v>5818473.447189183</v>
      </c>
      <c r="K263" s="32">
        <v>26301058</v>
      </c>
      <c r="L263" s="37"/>
      <c r="M263" s="37"/>
      <c r="N263" s="39">
        <v>761</v>
      </c>
    </row>
    <row r="264" spans="1:14" ht="15">
      <c r="A264" s="29" t="s">
        <v>296</v>
      </c>
      <c r="B264" s="27">
        <v>4600</v>
      </c>
      <c r="C264" s="27">
        <v>24200769.623669293</v>
      </c>
      <c r="D264" s="43">
        <v>3136.92</v>
      </c>
      <c r="E264" s="27">
        <v>9770937.623669293</v>
      </c>
      <c r="F264" s="27">
        <v>152030</v>
      </c>
      <c r="G264" s="27">
        <v>0</v>
      </c>
      <c r="H264" s="30">
        <v>1179967.644915988</v>
      </c>
      <c r="I264" s="31">
        <v>17535.917514123023</v>
      </c>
      <c r="J264" s="31">
        <v>3314897.1767696207</v>
      </c>
      <c r="K264" s="32">
        <v>14435368</v>
      </c>
      <c r="L264" s="37"/>
      <c r="M264" s="37"/>
      <c r="N264" s="39">
        <v>762</v>
      </c>
    </row>
    <row r="265" spans="1:14" ht="15">
      <c r="A265" s="29" t="s">
        <v>297</v>
      </c>
      <c r="B265" s="27">
        <v>10697</v>
      </c>
      <c r="C265" s="27">
        <v>52070791.8421282</v>
      </c>
      <c r="D265" s="43">
        <v>3136.92</v>
      </c>
      <c r="E265" s="27">
        <v>18515158.6021282</v>
      </c>
      <c r="F265" s="27">
        <v>353535.85</v>
      </c>
      <c r="G265" s="27">
        <v>0</v>
      </c>
      <c r="H265" s="30">
        <v>1976422.9635220228</v>
      </c>
      <c r="I265" s="31">
        <v>231609.68106403947</v>
      </c>
      <c r="J265" s="31">
        <v>3699101.295463292</v>
      </c>
      <c r="K265" s="32">
        <v>24775828</v>
      </c>
      <c r="L265" s="37"/>
      <c r="M265" s="37"/>
      <c r="N265" s="39">
        <v>765</v>
      </c>
    </row>
    <row r="266" spans="1:14" ht="15">
      <c r="A266" s="29" t="s">
        <v>298</v>
      </c>
      <c r="B266" s="27">
        <v>2876</v>
      </c>
      <c r="C266" s="27">
        <v>15194281.610026438</v>
      </c>
      <c r="D266" s="43">
        <v>3136.92</v>
      </c>
      <c r="E266" s="27">
        <v>6172499.690026438</v>
      </c>
      <c r="F266" s="27">
        <v>475259</v>
      </c>
      <c r="G266" s="27">
        <v>380207.19999999995</v>
      </c>
      <c r="H266" s="30">
        <v>707793.1478378723</v>
      </c>
      <c r="I266" s="31">
        <v>295311.2232803684</v>
      </c>
      <c r="J266" s="31">
        <v>2221502.313936585</v>
      </c>
      <c r="K266" s="32">
        <v>10252573</v>
      </c>
      <c r="L266" s="37"/>
      <c r="M266" s="37"/>
      <c r="N266" s="39">
        <v>768</v>
      </c>
    </row>
    <row r="267" spans="1:14" ht="15">
      <c r="A267" s="29" t="s">
        <v>299</v>
      </c>
      <c r="B267" s="27">
        <v>8943</v>
      </c>
      <c r="C267" s="27">
        <v>50863342.51709327</v>
      </c>
      <c r="D267" s="43">
        <v>3136.92</v>
      </c>
      <c r="E267" s="27">
        <v>22809866.95709327</v>
      </c>
      <c r="F267" s="27">
        <v>1773396.9000000001</v>
      </c>
      <c r="G267" s="27">
        <v>2068963.0499999996</v>
      </c>
      <c r="H267" s="30">
        <v>2114301.431963744</v>
      </c>
      <c r="I267" s="31">
        <v>227788.47878620028</v>
      </c>
      <c r="J267" s="31">
        <v>5286144.727046151</v>
      </c>
      <c r="K267" s="32">
        <v>34280462</v>
      </c>
      <c r="L267" s="37"/>
      <c r="M267" s="37"/>
      <c r="N267" s="39">
        <v>777</v>
      </c>
    </row>
    <row r="268" spans="1:14" ht="15">
      <c r="A268" s="29" t="s">
        <v>300</v>
      </c>
      <c r="B268" s="27">
        <v>7577</v>
      </c>
      <c r="C268" s="27">
        <v>41402285.461176336</v>
      </c>
      <c r="D268" s="43">
        <v>3136.92</v>
      </c>
      <c r="E268" s="27">
        <v>17633842.621176336</v>
      </c>
      <c r="F268" s="27">
        <v>250419.84999999998</v>
      </c>
      <c r="G268" s="27">
        <v>0</v>
      </c>
      <c r="H268" s="30">
        <v>1575624.0808843586</v>
      </c>
      <c r="I268" s="31">
        <v>90136.78364054114</v>
      </c>
      <c r="J268" s="31">
        <v>4441904.939261539</v>
      </c>
      <c r="K268" s="32">
        <v>23991928</v>
      </c>
      <c r="L268" s="37"/>
      <c r="M268" s="37"/>
      <c r="N268" s="39">
        <v>778</v>
      </c>
    </row>
    <row r="269" spans="1:14" ht="15">
      <c r="A269" s="29" t="s">
        <v>301</v>
      </c>
      <c r="B269" s="27">
        <v>4261</v>
      </c>
      <c r="C269" s="27">
        <v>23303723.16820006</v>
      </c>
      <c r="D269" s="43">
        <v>3136.92</v>
      </c>
      <c r="E269" s="27">
        <v>9937307.04820006</v>
      </c>
      <c r="F269" s="27">
        <v>140826.05</v>
      </c>
      <c r="G269" s="27">
        <v>0</v>
      </c>
      <c r="H269" s="30">
        <v>915876.0930496742</v>
      </c>
      <c r="I269" s="31">
        <v>145472.55402242765</v>
      </c>
      <c r="J269" s="31">
        <v>3299247.3219210505</v>
      </c>
      <c r="K269" s="32">
        <v>14438729</v>
      </c>
      <c r="L269" s="37"/>
      <c r="M269" s="37"/>
      <c r="N269" s="39">
        <v>781</v>
      </c>
    </row>
    <row r="270" spans="1:14" ht="15">
      <c r="A270" s="29" t="s">
        <v>302</v>
      </c>
      <c r="B270" s="27">
        <v>4673</v>
      </c>
      <c r="C270" s="27">
        <v>21638843.03559954</v>
      </c>
      <c r="D270" s="43">
        <v>3136.92</v>
      </c>
      <c r="E270" s="27">
        <v>6980015.875599541</v>
      </c>
      <c r="F270" s="27">
        <v>154442.65</v>
      </c>
      <c r="G270" s="27">
        <v>0</v>
      </c>
      <c r="H270" s="30">
        <v>799028.2705389019</v>
      </c>
      <c r="I270" s="31">
        <v>-108254.23201110121</v>
      </c>
      <c r="J270" s="31">
        <v>-467964.35704164987</v>
      </c>
      <c r="K270" s="32">
        <v>7357268</v>
      </c>
      <c r="L270" s="37"/>
      <c r="M270" s="37"/>
      <c r="N270" s="39">
        <v>783</v>
      </c>
    </row>
    <row r="271" spans="1:14" ht="15">
      <c r="A271" s="29" t="s">
        <v>303</v>
      </c>
      <c r="B271" s="27">
        <v>3314</v>
      </c>
      <c r="C271" s="27">
        <v>19789033.00549466</v>
      </c>
      <c r="D271" s="43">
        <v>3136.92</v>
      </c>
      <c r="E271" s="27">
        <v>9393280.12549466</v>
      </c>
      <c r="F271" s="27">
        <v>663016.05</v>
      </c>
      <c r="G271" s="27">
        <v>0</v>
      </c>
      <c r="H271" s="30">
        <v>751242.5721892219</v>
      </c>
      <c r="I271" s="31">
        <v>-70951.2395362258</v>
      </c>
      <c r="J271" s="31">
        <v>2535456.441485713</v>
      </c>
      <c r="K271" s="32">
        <v>13272044</v>
      </c>
      <c r="L271" s="37"/>
      <c r="M271" s="37"/>
      <c r="N271" s="39">
        <v>785</v>
      </c>
    </row>
    <row r="272" spans="1:14" ht="15">
      <c r="A272" s="29" t="s">
        <v>304</v>
      </c>
      <c r="B272" s="27">
        <v>25763</v>
      </c>
      <c r="C272" s="27">
        <v>127743952.84079237</v>
      </c>
      <c r="D272" s="43">
        <v>3136.92</v>
      </c>
      <c r="E272" s="27">
        <v>46927482.880792364</v>
      </c>
      <c r="F272" s="27">
        <v>851467.1499999999</v>
      </c>
      <c r="G272" s="27">
        <v>0</v>
      </c>
      <c r="H272" s="30">
        <v>4562667.236063866</v>
      </c>
      <c r="I272" s="31">
        <v>314590.4163180054</v>
      </c>
      <c r="J272" s="31">
        <v>12536271.281542886</v>
      </c>
      <c r="K272" s="32">
        <v>65192479</v>
      </c>
      <c r="L272" s="37"/>
      <c r="M272" s="37"/>
      <c r="N272" s="39">
        <v>790</v>
      </c>
    </row>
    <row r="273" spans="1:14" ht="15">
      <c r="A273" s="29" t="s">
        <v>305</v>
      </c>
      <c r="B273" s="27">
        <v>6061</v>
      </c>
      <c r="C273" s="27">
        <v>35153213.70267069</v>
      </c>
      <c r="D273" s="43">
        <v>3136.92</v>
      </c>
      <c r="E273" s="27">
        <v>16140341.582670692</v>
      </c>
      <c r="F273" s="27">
        <v>1201896.3</v>
      </c>
      <c r="G273" s="27">
        <v>0</v>
      </c>
      <c r="H273" s="30">
        <v>1339703.421042117</v>
      </c>
      <c r="I273" s="31">
        <v>-166306.19408746436</v>
      </c>
      <c r="J273" s="31">
        <v>5092908.029571429</v>
      </c>
      <c r="K273" s="32">
        <v>23608543</v>
      </c>
      <c r="L273" s="37"/>
      <c r="M273" s="37"/>
      <c r="N273" s="39">
        <v>791</v>
      </c>
    </row>
    <row r="274" spans="1:14" ht="15">
      <c r="A274" s="29" t="s">
        <v>306</v>
      </c>
      <c r="B274" s="27">
        <v>4855</v>
      </c>
      <c r="C274" s="27">
        <v>21822066.197155457</v>
      </c>
      <c r="D274" s="43">
        <v>3136.92</v>
      </c>
      <c r="E274" s="27">
        <v>6592319.597155457</v>
      </c>
      <c r="F274" s="27">
        <v>320915.5</v>
      </c>
      <c r="G274" s="27">
        <v>0</v>
      </c>
      <c r="H274" s="30">
        <v>611021.4046500026</v>
      </c>
      <c r="I274" s="31">
        <v>49043.06950616464</v>
      </c>
      <c r="J274" s="31">
        <v>161263.84772151647</v>
      </c>
      <c r="K274" s="32">
        <v>7734563</v>
      </c>
      <c r="L274" s="37"/>
      <c r="M274" s="37"/>
      <c r="N274" s="39">
        <v>831</v>
      </c>
    </row>
    <row r="275" spans="1:14" ht="15">
      <c r="A275" s="29" t="s">
        <v>307</v>
      </c>
      <c r="B275" s="27">
        <v>4422</v>
      </c>
      <c r="C275" s="27">
        <v>26031763.661758654</v>
      </c>
      <c r="D275" s="43">
        <v>3136.92</v>
      </c>
      <c r="E275" s="27">
        <v>12160303.421758654</v>
      </c>
      <c r="F275" s="27">
        <v>1023029.6999999998</v>
      </c>
      <c r="G275" s="27">
        <v>1023029.6999999998</v>
      </c>
      <c r="H275" s="30">
        <v>848801.913663622</v>
      </c>
      <c r="I275" s="31">
        <v>-89296.5146976132</v>
      </c>
      <c r="J275" s="31">
        <v>3882657.9460607595</v>
      </c>
      <c r="K275" s="32">
        <v>18848526</v>
      </c>
      <c r="L275" s="37"/>
      <c r="M275" s="37"/>
      <c r="N275" s="39">
        <v>832</v>
      </c>
    </row>
    <row r="276" spans="1:14" ht="15">
      <c r="A276" s="29" t="s">
        <v>308</v>
      </c>
      <c r="B276" s="27">
        <v>1690</v>
      </c>
      <c r="C276" s="27">
        <v>8705734.858554076</v>
      </c>
      <c r="D276" s="43">
        <v>3136.92</v>
      </c>
      <c r="E276" s="27">
        <v>3404340.0585540766</v>
      </c>
      <c r="F276" s="27">
        <v>64232.675</v>
      </c>
      <c r="G276" s="27">
        <v>0</v>
      </c>
      <c r="H276" s="30">
        <v>369991.49422916776</v>
      </c>
      <c r="I276" s="31">
        <v>52289.58244882431</v>
      </c>
      <c r="J276" s="31">
        <v>1009206.1094499995</v>
      </c>
      <c r="K276" s="32">
        <v>4900060</v>
      </c>
      <c r="L276" s="37"/>
      <c r="M276" s="37"/>
      <c r="N276" s="39">
        <v>833</v>
      </c>
    </row>
    <row r="277" spans="1:14" ht="15">
      <c r="A277" s="29" t="s">
        <v>309</v>
      </c>
      <c r="B277" s="27">
        <v>6554</v>
      </c>
      <c r="C277" s="27">
        <v>31854000.089240734</v>
      </c>
      <c r="D277" s="43">
        <v>3136.92</v>
      </c>
      <c r="E277" s="27">
        <v>11294626.409240734</v>
      </c>
      <c r="F277" s="27">
        <v>216609.69999999998</v>
      </c>
      <c r="G277" s="27">
        <v>0</v>
      </c>
      <c r="H277" s="30">
        <v>1170324.7062678174</v>
      </c>
      <c r="I277" s="31">
        <v>-58251.34680543095</v>
      </c>
      <c r="J277" s="31">
        <v>2579158.996281082</v>
      </c>
      <c r="K277" s="32">
        <v>15202468</v>
      </c>
      <c r="L277" s="37"/>
      <c r="M277" s="37"/>
      <c r="N277" s="39">
        <v>834</v>
      </c>
    </row>
    <row r="278" spans="1:14" ht="15">
      <c r="A278" s="29" t="s">
        <v>310</v>
      </c>
      <c r="B278" s="27">
        <v>215168</v>
      </c>
      <c r="C278" s="27">
        <v>899987515.5505214</v>
      </c>
      <c r="D278" s="43">
        <v>3136.92</v>
      </c>
      <c r="E278" s="27">
        <v>225022712.9905213</v>
      </c>
      <c r="F278" s="27">
        <v>7180363.68</v>
      </c>
      <c r="G278" s="27">
        <v>0</v>
      </c>
      <c r="H278" s="30">
        <v>36499260.79357079</v>
      </c>
      <c r="I278" s="31">
        <v>-219126.7658828497</v>
      </c>
      <c r="J278" s="31">
        <v>-30874205.77867186</v>
      </c>
      <c r="K278" s="32">
        <v>237609005</v>
      </c>
      <c r="L278" s="37"/>
      <c r="M278" s="37"/>
      <c r="N278" s="39">
        <v>837</v>
      </c>
    </row>
    <row r="279" spans="1:14" ht="15">
      <c r="A279" s="29" t="s">
        <v>311</v>
      </c>
      <c r="B279" s="27">
        <v>1944</v>
      </c>
      <c r="C279" s="27">
        <v>9628073.349718703</v>
      </c>
      <c r="D279" s="43">
        <v>3136.92</v>
      </c>
      <c r="E279" s="27">
        <v>3529900.8697187025</v>
      </c>
      <c r="F279" s="27">
        <v>64249.2</v>
      </c>
      <c r="G279" s="27">
        <v>0</v>
      </c>
      <c r="H279" s="30">
        <v>341500.9928850576</v>
      </c>
      <c r="I279" s="31">
        <v>-5061.59517441038</v>
      </c>
      <c r="J279" s="31">
        <v>705178.9617142847</v>
      </c>
      <c r="K279" s="32">
        <v>4635768</v>
      </c>
      <c r="L279" s="37"/>
      <c r="M279" s="37"/>
      <c r="N279" s="39">
        <v>838</v>
      </c>
    </row>
    <row r="280" spans="1:14" ht="15">
      <c r="A280" s="29" t="s">
        <v>312</v>
      </c>
      <c r="B280" s="27">
        <v>1700</v>
      </c>
      <c r="C280" s="27">
        <v>9639992.224871773</v>
      </c>
      <c r="D280" s="43">
        <v>3136.92</v>
      </c>
      <c r="E280" s="27">
        <v>4307228.224871773</v>
      </c>
      <c r="F280" s="27">
        <v>234208.82499999998</v>
      </c>
      <c r="G280" s="27">
        <v>0</v>
      </c>
      <c r="H280" s="30">
        <v>423343.7054962984</v>
      </c>
      <c r="I280" s="31">
        <v>18330.843079575337</v>
      </c>
      <c r="J280" s="31">
        <v>1717488.44113924</v>
      </c>
      <c r="K280" s="32">
        <v>6700600</v>
      </c>
      <c r="L280" s="37"/>
      <c r="M280" s="37"/>
      <c r="N280" s="39">
        <v>844</v>
      </c>
    </row>
    <row r="281" spans="1:14" ht="15">
      <c r="A281" s="29" t="s">
        <v>313</v>
      </c>
      <c r="B281" s="27">
        <v>3387</v>
      </c>
      <c r="C281" s="27">
        <v>19327276.13566097</v>
      </c>
      <c r="D281" s="43">
        <v>3136.92</v>
      </c>
      <c r="E281" s="27">
        <v>8702528.095660968</v>
      </c>
      <c r="F281" s="27">
        <v>447761.39999999997</v>
      </c>
      <c r="G281" s="27">
        <v>0</v>
      </c>
      <c r="H281" s="30">
        <v>751535.5387153882</v>
      </c>
      <c r="I281" s="31">
        <v>88313.80101642758</v>
      </c>
      <c r="J281" s="31">
        <v>2378735.441738461</v>
      </c>
      <c r="K281" s="32">
        <v>12368874</v>
      </c>
      <c r="L281" s="37"/>
      <c r="M281" s="37"/>
      <c r="N281" s="39">
        <v>845</v>
      </c>
    </row>
    <row r="282" spans="1:14" ht="15">
      <c r="A282" s="29" t="s">
        <v>314</v>
      </c>
      <c r="B282" s="27">
        <v>5847</v>
      </c>
      <c r="C282" s="27">
        <v>31227325.607600372</v>
      </c>
      <c r="D282" s="43">
        <v>3136.92</v>
      </c>
      <c r="E282" s="27">
        <v>12885754.36760037</v>
      </c>
      <c r="F282" s="27">
        <v>193243.34999999998</v>
      </c>
      <c r="G282" s="27">
        <v>0</v>
      </c>
      <c r="H282" s="30">
        <v>1131451.5804525213</v>
      </c>
      <c r="I282" s="31">
        <v>62084.1270564124</v>
      </c>
      <c r="J282" s="31">
        <v>4158661.1603756086</v>
      </c>
      <c r="K282" s="32">
        <v>18431195</v>
      </c>
      <c r="L282" s="37"/>
      <c r="M282" s="37"/>
      <c r="N282" s="39">
        <v>846</v>
      </c>
    </row>
    <row r="283" spans="1:14" ht="15">
      <c r="A283" s="29" t="s">
        <v>315</v>
      </c>
      <c r="B283" s="27">
        <v>4992</v>
      </c>
      <c r="C283" s="27">
        <v>24919861.361519184</v>
      </c>
      <c r="D283" s="43">
        <v>3136.92</v>
      </c>
      <c r="E283" s="27">
        <v>9260356.721519183</v>
      </c>
      <c r="F283" s="27">
        <v>164985.59999999998</v>
      </c>
      <c r="G283" s="27">
        <v>0</v>
      </c>
      <c r="H283" s="30">
        <v>1360541.242910358</v>
      </c>
      <c r="I283" s="31">
        <v>146059.5290362984</v>
      </c>
      <c r="J283" s="31">
        <v>4090032.208023254</v>
      </c>
      <c r="K283" s="32">
        <v>15021975</v>
      </c>
      <c r="L283" s="37"/>
      <c r="M283" s="37"/>
      <c r="N283" s="39">
        <v>848</v>
      </c>
    </row>
    <row r="284" spans="1:14" ht="15">
      <c r="A284" s="29" t="s">
        <v>316</v>
      </c>
      <c r="B284" s="27">
        <v>3485</v>
      </c>
      <c r="C284" s="27">
        <v>17307648.94665612</v>
      </c>
      <c r="D284" s="43">
        <v>3136.92</v>
      </c>
      <c r="E284" s="27">
        <v>6375482.746656118</v>
      </c>
      <c r="F284" s="27">
        <v>115179.24999999999</v>
      </c>
      <c r="G284" s="27">
        <v>0</v>
      </c>
      <c r="H284" s="30">
        <v>643572.9753000183</v>
      </c>
      <c r="I284" s="31">
        <v>23437.54527264461</v>
      </c>
      <c r="J284" s="31">
        <v>2386588.989549999</v>
      </c>
      <c r="K284" s="32">
        <v>9544262</v>
      </c>
      <c r="L284" s="37"/>
      <c r="M284" s="37"/>
      <c r="N284" s="39">
        <v>849</v>
      </c>
    </row>
    <row r="285" spans="1:14" ht="15">
      <c r="A285" s="29" t="s">
        <v>317</v>
      </c>
      <c r="B285" s="27">
        <v>2475</v>
      </c>
      <c r="C285" s="27">
        <v>12064889.5005953</v>
      </c>
      <c r="D285" s="43">
        <v>3136.92</v>
      </c>
      <c r="E285" s="27">
        <v>4301012.5005952995</v>
      </c>
      <c r="F285" s="27">
        <v>81798.75</v>
      </c>
      <c r="G285" s="27">
        <v>0</v>
      </c>
      <c r="H285" s="30">
        <v>484375.8221409268</v>
      </c>
      <c r="I285" s="31">
        <v>129204.97141114902</v>
      </c>
      <c r="J285" s="31">
        <v>1556356.7647999998</v>
      </c>
      <c r="K285" s="32">
        <v>6552749</v>
      </c>
      <c r="L285" s="37"/>
      <c r="M285" s="37"/>
      <c r="N285" s="39">
        <v>850</v>
      </c>
    </row>
    <row r="286" spans="1:14" ht="15">
      <c r="A286" s="29" t="s">
        <v>318</v>
      </c>
      <c r="B286" s="27">
        <v>22545</v>
      </c>
      <c r="C286" s="27">
        <v>104670813.55859892</v>
      </c>
      <c r="D286" s="43">
        <v>3136.92</v>
      </c>
      <c r="E286" s="27">
        <v>33948952.158598915</v>
      </c>
      <c r="F286" s="27">
        <v>745112.2499999999</v>
      </c>
      <c r="G286" s="27">
        <v>0</v>
      </c>
      <c r="H286" s="30">
        <v>3444850.059990477</v>
      </c>
      <c r="I286" s="31">
        <v>-580763.6914084479</v>
      </c>
      <c r="J286" s="31">
        <v>4466688.351619998</v>
      </c>
      <c r="K286" s="32">
        <v>42024839</v>
      </c>
      <c r="L286" s="37"/>
      <c r="M286" s="37"/>
      <c r="N286" s="39">
        <v>851</v>
      </c>
    </row>
    <row r="287" spans="1:14" ht="15">
      <c r="A287" s="29" t="s">
        <v>319</v>
      </c>
      <c r="B287" s="27">
        <v>178630</v>
      </c>
      <c r="C287" s="27">
        <v>792167814.1365403</v>
      </c>
      <c r="D287" s="43">
        <v>3136.92</v>
      </c>
      <c r="E287" s="27">
        <v>231819794.53654027</v>
      </c>
      <c r="F287" s="27">
        <v>10491891.054999998</v>
      </c>
      <c r="G287" s="27">
        <v>0</v>
      </c>
      <c r="H287" s="30">
        <v>28964339.374523927</v>
      </c>
      <c r="I287" s="31">
        <v>497689.7856930196</v>
      </c>
      <c r="J287" s="31">
        <v>-23732762.37782032</v>
      </c>
      <c r="K287" s="32">
        <v>248040952</v>
      </c>
      <c r="L287" s="37"/>
      <c r="M287" s="37"/>
      <c r="N287" s="39">
        <v>853</v>
      </c>
    </row>
    <row r="288" spans="1:14" ht="15">
      <c r="A288" s="29" t="s">
        <v>320</v>
      </c>
      <c r="B288" s="27">
        <v>3912</v>
      </c>
      <c r="C288" s="27">
        <v>24072552.79395451</v>
      </c>
      <c r="D288" s="43">
        <v>3136.92</v>
      </c>
      <c r="E288" s="27">
        <v>11800921.75395451</v>
      </c>
      <c r="F288" s="27">
        <v>905041.1999999998</v>
      </c>
      <c r="G288" s="27">
        <v>0</v>
      </c>
      <c r="H288" s="30">
        <v>752860.9683082831</v>
      </c>
      <c r="I288" s="31">
        <v>-196013.11219165102</v>
      </c>
      <c r="J288" s="31">
        <v>2407170.891199997</v>
      </c>
      <c r="K288" s="32">
        <v>15669982</v>
      </c>
      <c r="L288" s="37"/>
      <c r="M288" s="37"/>
      <c r="N288" s="39">
        <v>854</v>
      </c>
    </row>
    <row r="289" spans="1:14" ht="15">
      <c r="A289" s="29" t="s">
        <v>321</v>
      </c>
      <c r="B289" s="27">
        <v>2820</v>
      </c>
      <c r="C289" s="27">
        <v>15776392.228264771</v>
      </c>
      <c r="D289" s="43">
        <v>3136.92</v>
      </c>
      <c r="E289" s="27">
        <v>6930277.828264771</v>
      </c>
      <c r="F289" s="27">
        <v>93200.99999999999</v>
      </c>
      <c r="G289" s="27">
        <v>0</v>
      </c>
      <c r="H289" s="30">
        <v>729474.8332648872</v>
      </c>
      <c r="I289" s="31">
        <v>24017.81958437711</v>
      </c>
      <c r="J289" s="31">
        <v>2441391.7616658225</v>
      </c>
      <c r="K289" s="32">
        <v>10218363</v>
      </c>
      <c r="L289" s="37"/>
      <c r="M289" s="37"/>
      <c r="N289" s="39">
        <v>857</v>
      </c>
    </row>
    <row r="290" spans="1:14" ht="15">
      <c r="A290" s="29" t="s">
        <v>322</v>
      </c>
      <c r="B290" s="27">
        <v>37667</v>
      </c>
      <c r="C290" s="27">
        <v>156418493.41057065</v>
      </c>
      <c r="D290" s="43">
        <v>3136.92</v>
      </c>
      <c r="E290" s="27">
        <v>38260127.77057065</v>
      </c>
      <c r="F290" s="27">
        <v>1244894.3499999999</v>
      </c>
      <c r="G290" s="27">
        <v>0</v>
      </c>
      <c r="H290" s="30">
        <v>3840500.2319650594</v>
      </c>
      <c r="I290" s="31">
        <v>-666280.6096984223</v>
      </c>
      <c r="J290" s="31">
        <v>-11962718.287176117</v>
      </c>
      <c r="K290" s="32">
        <v>30716523</v>
      </c>
      <c r="L290" s="37"/>
      <c r="M290" s="37"/>
      <c r="N290" s="39">
        <v>858</v>
      </c>
    </row>
    <row r="291" spans="1:14" ht="15">
      <c r="A291" s="29" t="s">
        <v>323</v>
      </c>
      <c r="B291" s="27">
        <v>6462</v>
      </c>
      <c r="C291" s="27">
        <v>33363946.975979354</v>
      </c>
      <c r="D291" s="43">
        <v>3136.92</v>
      </c>
      <c r="E291" s="27">
        <v>13093169.935979355</v>
      </c>
      <c r="F291" s="27">
        <v>213569.09999999998</v>
      </c>
      <c r="G291" s="27">
        <v>0</v>
      </c>
      <c r="H291" s="30">
        <v>943574.6627051786</v>
      </c>
      <c r="I291" s="31">
        <v>-6601.024326741695</v>
      </c>
      <c r="J291" s="31">
        <v>5090777.81292683</v>
      </c>
      <c r="K291" s="32">
        <v>19334490</v>
      </c>
      <c r="L291" s="37"/>
      <c r="M291" s="37"/>
      <c r="N291" s="39">
        <v>859</v>
      </c>
    </row>
    <row r="292" spans="1:14" ht="15">
      <c r="A292" s="29" t="s">
        <v>324</v>
      </c>
      <c r="B292" s="27">
        <v>13554</v>
      </c>
      <c r="C292" s="27">
        <v>61715428.91901195</v>
      </c>
      <c r="D292" s="43">
        <v>3136.92</v>
      </c>
      <c r="E292" s="27">
        <v>19197615.23901195</v>
      </c>
      <c r="F292" s="27">
        <v>447959.69999999995</v>
      </c>
      <c r="G292" s="27">
        <v>0</v>
      </c>
      <c r="H292" s="30">
        <v>1947821.190969657</v>
      </c>
      <c r="I292" s="31">
        <v>-4173.156892091036</v>
      </c>
      <c r="J292" s="31">
        <v>1093208.9144153812</v>
      </c>
      <c r="K292" s="32">
        <v>22682432</v>
      </c>
      <c r="L292" s="37"/>
      <c r="M292" s="37"/>
      <c r="N292" s="39">
        <v>886</v>
      </c>
    </row>
    <row r="293" spans="1:14" ht="15">
      <c r="A293" s="29" t="s">
        <v>325</v>
      </c>
      <c r="B293" s="27">
        <v>5246</v>
      </c>
      <c r="C293" s="27">
        <v>26333524.424064886</v>
      </c>
      <c r="D293" s="43">
        <v>3136.92</v>
      </c>
      <c r="E293" s="27">
        <v>9877242.104064886</v>
      </c>
      <c r="F293" s="27">
        <v>173380.3</v>
      </c>
      <c r="G293" s="27">
        <v>0</v>
      </c>
      <c r="H293" s="30">
        <v>1177851.3599802447</v>
      </c>
      <c r="I293" s="31">
        <v>15813.88045085594</v>
      </c>
      <c r="J293" s="31">
        <v>2913137.5730571435</v>
      </c>
      <c r="K293" s="32">
        <v>14157425</v>
      </c>
      <c r="L293" s="37"/>
      <c r="M293" s="37"/>
      <c r="N293" s="39">
        <v>887</v>
      </c>
    </row>
    <row r="294" spans="1:14" ht="15">
      <c r="A294" s="29" t="s">
        <v>326</v>
      </c>
      <c r="B294" s="27">
        <v>2951</v>
      </c>
      <c r="C294" s="27">
        <v>17459770.063240625</v>
      </c>
      <c r="D294" s="43">
        <v>3136.92</v>
      </c>
      <c r="E294" s="27">
        <v>8202719.143240625</v>
      </c>
      <c r="F294" s="27">
        <v>390122.19999999995</v>
      </c>
      <c r="G294" s="27">
        <v>682713.8499999999</v>
      </c>
      <c r="H294" s="30">
        <v>599076.1352575389</v>
      </c>
      <c r="I294" s="31">
        <v>-2570.9969102814794</v>
      </c>
      <c r="J294" s="31">
        <v>2422277.9353692303</v>
      </c>
      <c r="K294" s="32">
        <v>12294338</v>
      </c>
      <c r="L294" s="37"/>
      <c r="M294" s="37"/>
      <c r="N294" s="39">
        <v>889</v>
      </c>
    </row>
    <row r="295" spans="1:14" ht="15">
      <c r="A295" s="29" t="s">
        <v>327</v>
      </c>
      <c r="B295" s="27">
        <v>1294</v>
      </c>
      <c r="C295" s="27">
        <v>7421824.665044513</v>
      </c>
      <c r="D295" s="43">
        <v>3136.92</v>
      </c>
      <c r="E295" s="27">
        <v>3362650.1850445126</v>
      </c>
      <c r="F295" s="27">
        <v>431943.67</v>
      </c>
      <c r="G295" s="27">
        <v>1693561.3199999996</v>
      </c>
      <c r="H295" s="30">
        <v>294171.26030331897</v>
      </c>
      <c r="I295" s="31">
        <v>295977.30180672323</v>
      </c>
      <c r="J295" s="31">
        <v>590181.3282168672</v>
      </c>
      <c r="K295" s="32">
        <v>6668485</v>
      </c>
      <c r="L295" s="37"/>
      <c r="M295" s="37"/>
      <c r="N295" s="39">
        <v>890</v>
      </c>
    </row>
    <row r="296" spans="1:14" ht="15">
      <c r="A296" s="29" t="s">
        <v>328</v>
      </c>
      <c r="B296" s="27">
        <v>3507</v>
      </c>
      <c r="C296" s="27">
        <v>17555096.818670694</v>
      </c>
      <c r="D296" s="43">
        <v>3136.92</v>
      </c>
      <c r="E296" s="27">
        <v>6553918.378670694</v>
      </c>
      <c r="F296" s="27">
        <v>115906.34999999999</v>
      </c>
      <c r="G296" s="27">
        <v>0</v>
      </c>
      <c r="H296" s="30">
        <v>669871.5584855251</v>
      </c>
      <c r="I296" s="31">
        <v>63468.46938453615</v>
      </c>
      <c r="J296" s="31">
        <v>2580804.836692307</v>
      </c>
      <c r="K296" s="32">
        <v>9983970</v>
      </c>
      <c r="L296" s="37"/>
      <c r="M296" s="37"/>
      <c r="N296" s="39">
        <v>892</v>
      </c>
    </row>
    <row r="297" spans="1:14" ht="15">
      <c r="A297" s="29" t="s">
        <v>329</v>
      </c>
      <c r="B297" s="27">
        <v>7516</v>
      </c>
      <c r="C297" s="27">
        <v>37484177.66400431</v>
      </c>
      <c r="D297" s="43">
        <v>3136.92</v>
      </c>
      <c r="E297" s="27">
        <v>13907086.944004312</v>
      </c>
      <c r="F297" s="27">
        <v>273244.18</v>
      </c>
      <c r="G297" s="27">
        <v>0</v>
      </c>
      <c r="H297" s="30">
        <v>1478745.8323659</v>
      </c>
      <c r="I297" s="31">
        <v>113972.07233760692</v>
      </c>
      <c r="J297" s="31">
        <v>2415873.683716455</v>
      </c>
      <c r="K297" s="32">
        <v>18188923</v>
      </c>
      <c r="L297" s="37"/>
      <c r="M297" s="37"/>
      <c r="N297" s="39">
        <v>893</v>
      </c>
    </row>
    <row r="298" spans="1:14" ht="15">
      <c r="A298" s="29" t="s">
        <v>330</v>
      </c>
      <c r="B298" s="27">
        <v>15685</v>
      </c>
      <c r="C298" s="27">
        <v>72107033.87931263</v>
      </c>
      <c r="D298" s="43">
        <v>3136.92</v>
      </c>
      <c r="E298" s="27">
        <v>22904443.67931263</v>
      </c>
      <c r="F298" s="27">
        <v>554083.25</v>
      </c>
      <c r="G298" s="27">
        <v>0</v>
      </c>
      <c r="H298" s="30">
        <v>2596986.958428966</v>
      </c>
      <c r="I298" s="31">
        <v>-127042.48566932231</v>
      </c>
      <c r="J298" s="31">
        <v>-173399.31752933492</v>
      </c>
      <c r="K298" s="32">
        <v>25755072</v>
      </c>
      <c r="L298" s="37"/>
      <c r="M298" s="37"/>
      <c r="N298" s="39">
        <v>895</v>
      </c>
    </row>
    <row r="299" spans="1:14" ht="15">
      <c r="A299" s="29" t="s">
        <v>331</v>
      </c>
      <c r="B299" s="27">
        <v>65173</v>
      </c>
      <c r="C299" s="27">
        <v>290074000.64123213</v>
      </c>
      <c r="D299" s="43">
        <v>3136.92</v>
      </c>
      <c r="E299" s="27">
        <v>85631513.48123214</v>
      </c>
      <c r="F299" s="27">
        <v>3935760.9024999994</v>
      </c>
      <c r="G299" s="27">
        <v>0</v>
      </c>
      <c r="H299" s="30">
        <v>8734820.386782091</v>
      </c>
      <c r="I299" s="31">
        <v>274345.0710465126</v>
      </c>
      <c r="J299" s="31">
        <v>-17786492.833364423</v>
      </c>
      <c r="K299" s="32">
        <v>80789947</v>
      </c>
      <c r="L299" s="37"/>
      <c r="M299" s="37"/>
      <c r="N299" s="39">
        <v>905</v>
      </c>
    </row>
    <row r="300" spans="1:14" ht="15">
      <c r="A300" s="29" t="s">
        <v>332</v>
      </c>
      <c r="B300" s="27">
        <v>21022</v>
      </c>
      <c r="C300" s="27">
        <v>97207683.29297583</v>
      </c>
      <c r="D300" s="43">
        <v>3136.92</v>
      </c>
      <c r="E300" s="27">
        <v>31263351.052975826</v>
      </c>
      <c r="F300" s="27">
        <v>694777.1</v>
      </c>
      <c r="G300" s="27">
        <v>0</v>
      </c>
      <c r="H300" s="30">
        <v>3147198.68077555</v>
      </c>
      <c r="I300" s="31">
        <v>29654.960622604936</v>
      </c>
      <c r="J300" s="31">
        <v>-854289.0159228815</v>
      </c>
      <c r="K300" s="32">
        <v>34280693</v>
      </c>
      <c r="L300" s="37"/>
      <c r="M300" s="37"/>
      <c r="N300" s="39">
        <v>908</v>
      </c>
    </row>
    <row r="301" spans="1:14" ht="15">
      <c r="A301" s="29" t="s">
        <v>333</v>
      </c>
      <c r="B301" s="27">
        <v>2437</v>
      </c>
      <c r="C301" s="27">
        <v>14360643.783868657</v>
      </c>
      <c r="D301" s="43">
        <v>3136.92</v>
      </c>
      <c r="E301" s="27">
        <v>6715969.743868657</v>
      </c>
      <c r="F301" s="27">
        <v>483257.10000000003</v>
      </c>
      <c r="G301" s="27">
        <v>0</v>
      </c>
      <c r="H301" s="30">
        <v>708884.4253240785</v>
      </c>
      <c r="I301" s="31">
        <v>96380.14033571817</v>
      </c>
      <c r="J301" s="31">
        <v>1753253.6832438349</v>
      </c>
      <c r="K301" s="32">
        <v>9757745</v>
      </c>
      <c r="L301" s="37"/>
      <c r="M301" s="37"/>
      <c r="N301" s="39">
        <v>911</v>
      </c>
    </row>
    <row r="302" spans="1:14" ht="15">
      <c r="A302" s="29" t="s">
        <v>334</v>
      </c>
      <c r="B302" s="27">
        <v>22606</v>
      </c>
      <c r="C302" s="27">
        <v>111276302.48599926</v>
      </c>
      <c r="D302" s="43">
        <v>3136.92</v>
      </c>
      <c r="E302" s="27">
        <v>40363088.96599926</v>
      </c>
      <c r="F302" s="27">
        <v>747128.2999999999</v>
      </c>
      <c r="G302" s="27">
        <v>0</v>
      </c>
      <c r="H302" s="30">
        <v>3876219.3091953536</v>
      </c>
      <c r="I302" s="31">
        <v>-27351.97135592252</v>
      </c>
      <c r="J302" s="31">
        <v>3531035.8148899823</v>
      </c>
      <c r="K302" s="32">
        <v>48490120</v>
      </c>
      <c r="L302" s="37"/>
      <c r="M302" s="37"/>
      <c r="N302" s="39">
        <v>915</v>
      </c>
    </row>
    <row r="303" spans="1:14" ht="15">
      <c r="A303" s="29" t="s">
        <v>335</v>
      </c>
      <c r="B303" s="27">
        <v>2353</v>
      </c>
      <c r="C303" s="27">
        <v>11442414.012786789</v>
      </c>
      <c r="D303" s="43">
        <v>3136.92</v>
      </c>
      <c r="E303" s="27">
        <v>4061241.252786789</v>
      </c>
      <c r="F303" s="27">
        <v>77766.65</v>
      </c>
      <c r="G303" s="27">
        <v>0</v>
      </c>
      <c r="H303" s="30">
        <v>500356.75206034014</v>
      </c>
      <c r="I303" s="31">
        <v>4954.212569518015</v>
      </c>
      <c r="J303" s="31">
        <v>1640606.2262536574</v>
      </c>
      <c r="K303" s="32">
        <v>6284925</v>
      </c>
      <c r="L303" s="37"/>
      <c r="M303" s="37"/>
      <c r="N303" s="39">
        <v>918</v>
      </c>
    </row>
    <row r="304" spans="1:14" ht="15">
      <c r="A304" s="29" t="s">
        <v>336</v>
      </c>
      <c r="B304" s="27">
        <v>2390</v>
      </c>
      <c r="C304" s="27">
        <v>14554141.562349917</v>
      </c>
      <c r="D304" s="43">
        <v>3136.92</v>
      </c>
      <c r="E304" s="27">
        <v>7056902.762349918</v>
      </c>
      <c r="F304" s="27">
        <v>315958</v>
      </c>
      <c r="G304" s="27">
        <v>0</v>
      </c>
      <c r="H304" s="30">
        <v>518823.74546597444</v>
      </c>
      <c r="I304" s="31">
        <v>186918.53762630746</v>
      </c>
      <c r="J304" s="31">
        <v>2619086.301745</v>
      </c>
      <c r="K304" s="32">
        <v>10697689</v>
      </c>
      <c r="L304" s="37"/>
      <c r="M304" s="37"/>
      <c r="N304" s="39">
        <v>921</v>
      </c>
    </row>
    <row r="305" spans="1:14" ht="15">
      <c r="A305" s="29" t="s">
        <v>337</v>
      </c>
      <c r="B305" s="27">
        <v>4383</v>
      </c>
      <c r="C305" s="27">
        <v>21467169.6581182</v>
      </c>
      <c r="D305" s="43">
        <v>3136.92</v>
      </c>
      <c r="E305" s="27">
        <v>7718049.2981182</v>
      </c>
      <c r="F305" s="27">
        <v>144858.15</v>
      </c>
      <c r="G305" s="27">
        <v>0</v>
      </c>
      <c r="H305" s="30">
        <v>739342.9338819915</v>
      </c>
      <c r="I305" s="31">
        <v>-17408.788966968656</v>
      </c>
      <c r="J305" s="31">
        <v>1715947.1390829277</v>
      </c>
      <c r="K305" s="32">
        <v>10300789</v>
      </c>
      <c r="L305" s="37"/>
      <c r="M305" s="37"/>
      <c r="N305" s="39">
        <v>922</v>
      </c>
    </row>
    <row r="306" spans="1:14" ht="15">
      <c r="A306" s="29" t="s">
        <v>338</v>
      </c>
      <c r="B306" s="27">
        <v>3405</v>
      </c>
      <c r="C306" s="27">
        <v>16909673.353232794</v>
      </c>
      <c r="D306" s="43">
        <v>3136.92</v>
      </c>
      <c r="E306" s="27">
        <v>6228460.753232794</v>
      </c>
      <c r="F306" s="27">
        <v>112535.24999999999</v>
      </c>
      <c r="G306" s="27">
        <v>0</v>
      </c>
      <c r="H306" s="30">
        <v>729725.1017233804</v>
      </c>
      <c r="I306" s="31">
        <v>96922.8365674261</v>
      </c>
      <c r="J306" s="31">
        <v>2475256.5336096366</v>
      </c>
      <c r="K306" s="32">
        <v>9642900</v>
      </c>
      <c r="L306" s="37"/>
      <c r="M306" s="37"/>
      <c r="N306" s="39">
        <v>924</v>
      </c>
    </row>
    <row r="307" spans="1:14" ht="15">
      <c r="A307" s="29" t="s">
        <v>339</v>
      </c>
      <c r="B307" s="27">
        <v>3962</v>
      </c>
      <c r="C307" s="27">
        <v>20038361.349651348</v>
      </c>
      <c r="D307" s="43">
        <v>3136.92</v>
      </c>
      <c r="E307" s="27">
        <v>7609884.309651347</v>
      </c>
      <c r="F307" s="27">
        <v>130944.09999999999</v>
      </c>
      <c r="G307" s="27">
        <v>0</v>
      </c>
      <c r="H307" s="30">
        <v>908728.6102118322</v>
      </c>
      <c r="I307" s="31">
        <v>104347.35000475124</v>
      </c>
      <c r="J307" s="31">
        <v>1952711.6454835446</v>
      </c>
      <c r="K307" s="32">
        <v>10706616</v>
      </c>
      <c r="L307" s="37"/>
      <c r="M307" s="37"/>
      <c r="N307" s="39">
        <v>925</v>
      </c>
    </row>
    <row r="308" spans="1:14" ht="15">
      <c r="A308" s="29" t="s">
        <v>340</v>
      </c>
      <c r="B308" s="27">
        <v>28581</v>
      </c>
      <c r="C308" s="27">
        <v>119224107.87546888</v>
      </c>
      <c r="D308" s="43">
        <v>3136.92</v>
      </c>
      <c r="E308" s="27">
        <v>29567797.355468884</v>
      </c>
      <c r="F308" s="27">
        <v>944602.0499999999</v>
      </c>
      <c r="G308" s="27">
        <v>0</v>
      </c>
      <c r="H308" s="30">
        <v>3690318.3733612862</v>
      </c>
      <c r="I308" s="31">
        <v>94447.8555355221</v>
      </c>
      <c r="J308" s="31">
        <v>-4037928.4036260033</v>
      </c>
      <c r="K308" s="32">
        <v>30259237</v>
      </c>
      <c r="L308" s="37"/>
      <c r="M308" s="37"/>
      <c r="N308" s="39">
        <v>927</v>
      </c>
    </row>
    <row r="309" spans="1:14" ht="15">
      <c r="A309" s="29" t="s">
        <v>341</v>
      </c>
      <c r="B309" s="27">
        <v>7065</v>
      </c>
      <c r="C309" s="27">
        <v>38954435.142553724</v>
      </c>
      <c r="D309" s="43">
        <v>3136.92</v>
      </c>
      <c r="E309" s="27">
        <v>16792095.342553724</v>
      </c>
      <c r="F309" s="27">
        <v>933992.9999999999</v>
      </c>
      <c r="G309" s="27">
        <v>0</v>
      </c>
      <c r="H309" s="30">
        <v>1537911.3947749597</v>
      </c>
      <c r="I309" s="31">
        <v>-29884.02446912974</v>
      </c>
      <c r="J309" s="31">
        <v>4657860.67173846</v>
      </c>
      <c r="K309" s="32">
        <v>23891976</v>
      </c>
      <c r="L309" s="37"/>
      <c r="M309" s="37"/>
      <c r="N309" s="39">
        <v>931</v>
      </c>
    </row>
    <row r="310" spans="1:14" ht="15">
      <c r="A310" s="29" t="s">
        <v>342</v>
      </c>
      <c r="B310" s="27">
        <v>3222</v>
      </c>
      <c r="C310" s="27">
        <v>16826729.042031266</v>
      </c>
      <c r="D310" s="43">
        <v>3136.92</v>
      </c>
      <c r="E310" s="27">
        <v>6719572.802031266</v>
      </c>
      <c r="F310" s="27">
        <v>106487.09999999999</v>
      </c>
      <c r="G310" s="27">
        <v>0</v>
      </c>
      <c r="H310" s="30">
        <v>529431.5145058642</v>
      </c>
      <c r="I310" s="31">
        <v>62305.717786749825</v>
      </c>
      <c r="J310" s="31">
        <v>1082266.6165569618</v>
      </c>
      <c r="K310" s="32">
        <v>8500064</v>
      </c>
      <c r="L310" s="37"/>
      <c r="M310" s="37"/>
      <c r="N310" s="39">
        <v>934</v>
      </c>
    </row>
    <row r="311" spans="1:14" ht="15">
      <c r="A311" s="29" t="s">
        <v>343</v>
      </c>
      <c r="B311" s="27">
        <v>3485</v>
      </c>
      <c r="C311" s="27">
        <v>17315532.174591996</v>
      </c>
      <c r="D311" s="43">
        <v>3136.92</v>
      </c>
      <c r="E311" s="27">
        <v>6383365.974591995</v>
      </c>
      <c r="F311" s="27">
        <v>115179.24999999999</v>
      </c>
      <c r="G311" s="27">
        <v>0</v>
      </c>
      <c r="H311" s="30">
        <v>665008.7939575883</v>
      </c>
      <c r="I311" s="31">
        <v>62997.892044780776</v>
      </c>
      <c r="J311" s="31">
        <v>1934270.1220699989</v>
      </c>
      <c r="K311" s="32">
        <v>9160822</v>
      </c>
      <c r="L311" s="37"/>
      <c r="M311" s="37"/>
      <c r="N311" s="39">
        <v>935</v>
      </c>
    </row>
    <row r="312" spans="1:14" ht="15">
      <c r="A312" s="29" t="s">
        <v>344</v>
      </c>
      <c r="B312" s="27">
        <v>7453</v>
      </c>
      <c r="C312" s="27">
        <v>38825979.908742495</v>
      </c>
      <c r="D312" s="43">
        <v>3136.92</v>
      </c>
      <c r="E312" s="27">
        <v>15446515.148742493</v>
      </c>
      <c r="F312" s="27">
        <v>246321.64999999997</v>
      </c>
      <c r="G312" s="27">
        <v>0</v>
      </c>
      <c r="H312" s="30">
        <v>1408367.5162385274</v>
      </c>
      <c r="I312" s="31">
        <v>46812.20847382769</v>
      </c>
      <c r="J312" s="31">
        <v>4588619.935534176</v>
      </c>
      <c r="K312" s="32">
        <v>21736636</v>
      </c>
      <c r="L312" s="37"/>
      <c r="M312" s="37"/>
      <c r="N312" s="39">
        <v>936</v>
      </c>
    </row>
    <row r="313" spans="1:14" ht="15">
      <c r="A313" s="29" t="s">
        <v>345</v>
      </c>
      <c r="B313" s="27">
        <v>6743</v>
      </c>
      <c r="C313" s="27">
        <v>34872510.69193819</v>
      </c>
      <c r="D313" s="43">
        <v>3136.92</v>
      </c>
      <c r="E313" s="27">
        <v>13720259.131938193</v>
      </c>
      <c r="F313" s="27">
        <v>274985.915</v>
      </c>
      <c r="G313" s="27">
        <v>0</v>
      </c>
      <c r="H313" s="30">
        <v>1291635.438303696</v>
      </c>
      <c r="I313" s="31">
        <v>511241.87484688405</v>
      </c>
      <c r="J313" s="31">
        <v>1923446.4567421046</v>
      </c>
      <c r="K313" s="32">
        <v>17721569</v>
      </c>
      <c r="L313" s="37"/>
      <c r="M313" s="37"/>
      <c r="N313" s="39">
        <v>946</v>
      </c>
    </row>
    <row r="314" spans="1:14" ht="15">
      <c r="A314" s="29" t="s">
        <v>346</v>
      </c>
      <c r="B314" s="27">
        <v>4650</v>
      </c>
      <c r="C314" s="27">
        <v>29358201.16668661</v>
      </c>
      <c r="D314" s="43">
        <v>3136.92</v>
      </c>
      <c r="E314" s="27">
        <v>14771523.16668661</v>
      </c>
      <c r="F314" s="27">
        <v>1075777.4999999998</v>
      </c>
      <c r="G314" s="27">
        <v>0</v>
      </c>
      <c r="H314" s="30">
        <v>890186.1053452682</v>
      </c>
      <c r="I314" s="31">
        <v>-68346.25052626431</v>
      </c>
      <c r="J314" s="31">
        <v>3637852.146483117</v>
      </c>
      <c r="K314" s="32">
        <v>20306993</v>
      </c>
      <c r="L314" s="37"/>
      <c r="M314" s="37"/>
      <c r="N314" s="39">
        <v>976</v>
      </c>
    </row>
    <row r="315" spans="1:14" ht="15">
      <c r="A315" s="29" t="s">
        <v>347</v>
      </c>
      <c r="B315" s="27">
        <v>14266</v>
      </c>
      <c r="C315" s="27">
        <v>67895125.24808547</v>
      </c>
      <c r="D315" s="43">
        <v>3136.92</v>
      </c>
      <c r="E315" s="27">
        <v>23143824.52808547</v>
      </c>
      <c r="F315" s="27">
        <v>471491.3</v>
      </c>
      <c r="G315" s="27">
        <v>0</v>
      </c>
      <c r="H315" s="30">
        <v>2327047.513870847</v>
      </c>
      <c r="I315" s="31">
        <v>31894.618232842535</v>
      </c>
      <c r="J315" s="31">
        <v>4120606.5566285667</v>
      </c>
      <c r="K315" s="32">
        <v>30094865</v>
      </c>
      <c r="L315" s="37"/>
      <c r="M315" s="37"/>
      <c r="N315" s="39">
        <v>977</v>
      </c>
    </row>
    <row r="316" spans="1:14" ht="15">
      <c r="A316" s="29" t="s">
        <v>348</v>
      </c>
      <c r="B316" s="27">
        <v>30942</v>
      </c>
      <c r="C316" s="27">
        <v>136021108.07750854</v>
      </c>
      <c r="D316" s="43">
        <v>3136.92</v>
      </c>
      <c r="E316" s="27">
        <v>38958529.43750854</v>
      </c>
      <c r="F316" s="27">
        <v>1022633.0999999999</v>
      </c>
      <c r="G316" s="27">
        <v>0</v>
      </c>
      <c r="H316" s="30">
        <v>3970290.23019532</v>
      </c>
      <c r="I316" s="31">
        <v>-347209.93432351947</v>
      </c>
      <c r="J316" s="31">
        <v>-831088.3844341239</v>
      </c>
      <c r="K316" s="32">
        <v>42773154</v>
      </c>
      <c r="L316" s="37"/>
      <c r="M316" s="37"/>
      <c r="N316" s="39">
        <v>980</v>
      </c>
    </row>
    <row r="317" spans="1:14" ht="15">
      <c r="A317" s="29" t="s">
        <v>349</v>
      </c>
      <c r="B317" s="27">
        <v>2550</v>
      </c>
      <c r="C317" s="27">
        <v>12250973.66958554</v>
      </c>
      <c r="D317" s="43">
        <v>3136.92</v>
      </c>
      <c r="E317" s="27">
        <v>4251827.669585541</v>
      </c>
      <c r="F317" s="27">
        <v>84277.5</v>
      </c>
      <c r="G317" s="27">
        <v>0</v>
      </c>
      <c r="H317" s="30">
        <v>529834.4583097842</v>
      </c>
      <c r="I317" s="31">
        <v>26663.14650002122</v>
      </c>
      <c r="J317" s="31">
        <v>1680439.4858461537</v>
      </c>
      <c r="K317" s="32">
        <v>6573042</v>
      </c>
      <c r="L317" s="37"/>
      <c r="M317" s="37"/>
      <c r="N317" s="39">
        <v>981</v>
      </c>
    </row>
    <row r="318" spans="1:14" ht="15">
      <c r="A318" s="29" t="s">
        <v>350</v>
      </c>
      <c r="B318" s="27">
        <v>6412</v>
      </c>
      <c r="C318" s="27">
        <v>32344578.47097487</v>
      </c>
      <c r="D318" s="43">
        <v>3136.92</v>
      </c>
      <c r="E318" s="27">
        <v>12230647.43097487</v>
      </c>
      <c r="F318" s="27">
        <v>211916.59999999998</v>
      </c>
      <c r="G318" s="27">
        <v>0</v>
      </c>
      <c r="H318" s="30">
        <v>1336155.9190594757</v>
      </c>
      <c r="I318" s="31">
        <v>96496.76393330097</v>
      </c>
      <c r="J318" s="31">
        <v>3602572.2602939727</v>
      </c>
      <c r="K318" s="32">
        <v>17477789</v>
      </c>
      <c r="L318" s="37"/>
      <c r="M318" s="37"/>
      <c r="N318" s="39">
        <v>989</v>
      </c>
    </row>
    <row r="319" spans="1:14" ht="15">
      <c r="A319" s="33" t="s">
        <v>351</v>
      </c>
      <c r="B319" s="34">
        <v>20334</v>
      </c>
      <c r="C319" s="34">
        <v>98953909.60830097</v>
      </c>
      <c r="D319" s="44">
        <v>3136.92</v>
      </c>
      <c r="E319" s="34">
        <v>35167778.32830097</v>
      </c>
      <c r="F319" s="34">
        <v>672038.7</v>
      </c>
      <c r="G319" s="34">
        <v>0</v>
      </c>
      <c r="H319" s="35">
        <v>3654877.4636916984</v>
      </c>
      <c r="I319" s="36">
        <v>18012.54996163398</v>
      </c>
      <c r="J319" s="36">
        <v>6278281.442546334</v>
      </c>
      <c r="K319" s="32">
        <v>45790988</v>
      </c>
      <c r="L319" s="37"/>
      <c r="M319" s="37"/>
      <c r="N319" s="39">
        <v>992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Kuntaliitto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Kunnan peruspalvelujen valtionosuus</dc:title>
  <dc:subject/>
  <dc:creator>Lehtonen Sanna</dc:creator>
  <cp:keywords/>
  <dc:description/>
  <cp:lastModifiedBy>Lehtonen Sanna</cp:lastModifiedBy>
  <dcterms:created xsi:type="dcterms:W3CDTF">2012-06-15T11:08:53Z</dcterms:created>
  <dcterms:modified xsi:type="dcterms:W3CDTF">2013-01-04T07:32:03Z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_dlc_Doc">
    <vt:lpwstr>G94TWSLYV3F3-8052-21</vt:lpwstr>
  </property>
  <property fmtid="{D5CDD505-2E9C-101B-9397-08002B2CF9AE}" pid="4" name="_dlc_DocIdItemGu">
    <vt:lpwstr>a168bc64-89cb-4fdd-a907-c7900e14e9b6</vt:lpwstr>
  </property>
  <property fmtid="{D5CDD505-2E9C-101B-9397-08002B2CF9AE}" pid="5" name="_dlc_DocIdU">
    <vt:lpwstr>http://www.kunnat.net/fi/asiantuntijapalvelut/kuntatalous/valtionosuudet/valtionosuuslaskelmat/valtionosuudet-2013/kunnan-peruspalvelujen-valtionosuus/_layouts/DocIdRedir.aspx?ID=G94TWSLYV3F3-8052-21, G94TWSLYV3F3-8052-21</vt:lpwstr>
  </property>
  <property fmtid="{D5CDD505-2E9C-101B-9397-08002B2CF9AE}" pid="6" name="The">
    <vt:lpwstr/>
  </property>
  <property fmtid="{D5CDD505-2E9C-101B-9397-08002B2CF9AE}" pid="7" name="ExpertServi">
    <vt:lpwstr>7;#Kuntatalous|f60f4e25-53fd-466c-b326-d92406949689</vt:lpwstr>
  </property>
  <property fmtid="{D5CDD505-2E9C-101B-9397-08002B2CF9AE}" pid="8" name="TaxCatchA">
    <vt:lpwstr>7;#Kuntatalous|f60f4e25-53fd-466c-b326-d92406949689</vt:lpwstr>
  </property>
  <property fmtid="{D5CDD505-2E9C-101B-9397-08002B2CF9AE}" pid="9" name="KN2Keywor">
    <vt:lpwstr/>
  </property>
  <property fmtid="{D5CDD505-2E9C-101B-9397-08002B2CF9AE}" pid="10" name="KN2Descripti">
    <vt:lpwstr>Lähde: VM 28.12.2012</vt:lpwstr>
  </property>
  <property fmtid="{D5CDD505-2E9C-101B-9397-08002B2CF9AE}" pid="11" name="KN2LanguageTaxHTFiel">
    <vt:lpwstr/>
  </property>
  <property fmtid="{D5CDD505-2E9C-101B-9397-08002B2CF9AE}" pid="12" name="Municipali">
    <vt:lpwstr/>
  </property>
  <property fmtid="{D5CDD505-2E9C-101B-9397-08002B2CF9AE}" pid="13" name="ExpertServiceTaxHTFiel">
    <vt:lpwstr>Kuntatalous|f60f4e25-53fd-466c-b326-d92406949689</vt:lpwstr>
  </property>
  <property fmtid="{D5CDD505-2E9C-101B-9397-08002B2CF9AE}" pid="14" name="ThemeTaxHTFiel">
    <vt:lpwstr/>
  </property>
  <property fmtid="{D5CDD505-2E9C-101B-9397-08002B2CF9AE}" pid="15" name="KN2KeywordsTaxHTFiel">
    <vt:lpwstr/>
  </property>
  <property fmtid="{D5CDD505-2E9C-101B-9397-08002B2CF9AE}" pid="16" name="MunicipalityTaxHTFiel">
    <vt:lpwstr/>
  </property>
  <property fmtid="{D5CDD505-2E9C-101B-9397-08002B2CF9AE}" pid="17" name="KN2ArticleDateTi">
    <vt:lpwstr>2013-01-04T09:33:00Z</vt:lpwstr>
  </property>
</Properties>
</file>