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Kunnat" sheetId="1" r:id="rId1"/>
  </sheets>
  <definedNames>
    <definedName name="_xlnm.Print_Area" localSheetId="0">'Kunnat'!$A$1:$R$318</definedName>
    <definedName name="_xlnm.Print_Titles" localSheetId="0">'Kunnat'!$5:$12</definedName>
  </definedNames>
  <calcPr fullCalcOnLoad="1"/>
</workbook>
</file>

<file path=xl/sharedStrings.xml><?xml version="1.0" encoding="utf-8"?>
<sst xmlns="http://schemas.openxmlformats.org/spreadsheetml/2006/main" count="978" uniqueCount="461">
  <si>
    <t>Alijäämä-</t>
  </si>
  <si>
    <t>hyvityksen</t>
  </si>
  <si>
    <t>vaikutus</t>
  </si>
  <si>
    <t>Yhteensä</t>
  </si>
  <si>
    <t>vähennys</t>
  </si>
  <si>
    <t>Asukas-</t>
  </si>
  <si>
    <t>luku</t>
  </si>
  <si>
    <t>€/as</t>
  </si>
  <si>
    <t xml:space="preserve"> </t>
  </si>
  <si>
    <t>euroa</t>
  </si>
  <si>
    <t>Työtulo-</t>
  </si>
  <si>
    <t>vähennyksen</t>
  </si>
  <si>
    <t>korottaminen</t>
  </si>
  <si>
    <t>perus-</t>
  </si>
  <si>
    <t xml:space="preserve">Alajärvi           </t>
  </si>
  <si>
    <t xml:space="preserve">Alavieska          </t>
  </si>
  <si>
    <t xml:space="preserve">Alavus             </t>
  </si>
  <si>
    <t xml:space="preserve">Asikkala           </t>
  </si>
  <si>
    <t xml:space="preserve">Askola             </t>
  </si>
  <si>
    <t xml:space="preserve">Aura               </t>
  </si>
  <si>
    <t>Akaa</t>
  </si>
  <si>
    <t xml:space="preserve">Enonkoski          </t>
  </si>
  <si>
    <t xml:space="preserve">Enontekiö          </t>
  </si>
  <si>
    <t xml:space="preserve">Espoo              </t>
  </si>
  <si>
    <t xml:space="preserve">Eura               </t>
  </si>
  <si>
    <t xml:space="preserve">Eurajoki           </t>
  </si>
  <si>
    <t xml:space="preserve">Evijärvi           </t>
  </si>
  <si>
    <t xml:space="preserve">Forssa             </t>
  </si>
  <si>
    <t xml:space="preserve">Haapajärvi         </t>
  </si>
  <si>
    <t xml:space="preserve">Haapavesi          </t>
  </si>
  <si>
    <t xml:space="preserve">Hailuoto           </t>
  </si>
  <si>
    <t xml:space="preserve">Halsua             </t>
  </si>
  <si>
    <t xml:space="preserve">Hamina             </t>
  </si>
  <si>
    <t xml:space="preserve">Hankasalmi         </t>
  </si>
  <si>
    <t xml:space="preserve">Hanko              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</si>
  <si>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</si>
  <si>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</si>
  <si>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</si>
  <si>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</si>
  <si>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Heinävesi          </t>
  </si>
  <si>
    <t xml:space="preserve">Helsinki           </t>
  </si>
  <si>
    <t xml:space="preserve">Vantaa             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</si>
  <si>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</si>
  <si>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</si>
  <si>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</si>
  <si>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</si>
  <si>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</si>
  <si>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</si>
  <si>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 xml:space="preserve">Hyvinkää           </t>
  </si>
  <si>
    <t xml:space="preserve">Hämeenkyrö         </t>
  </si>
  <si>
    <t xml:space="preserve">Hämeenlinna        </t>
  </si>
  <si>
    <t xml:space="preserve">Heinola            </t>
  </si>
  <si>
    <t xml:space="preserve">Ii                 </t>
  </si>
  <si>
    <t xml:space="preserve">Iisalmi            </t>
  </si>
  <si>
    <t xml:space="preserve">Iitti              </t>
  </si>
  <si>
    <t xml:space="preserve">Ikaalinen          </t>
  </si>
  <si>
    <t xml:space="preserve">Ilmajoki           </t>
  </si>
  <si>
    <t xml:space="preserve">Ilomantsi          </t>
  </si>
  <si>
    <t xml:space="preserve">Inari              </t>
  </si>
  <si>
    <t xml:space="preserve">Inkoo              </t>
  </si>
  <si>
    <t xml:space="preserve">Isojoki            </t>
  </si>
  <si>
    <t xml:space="preserve">Isokyrö            </t>
  </si>
  <si>
    <t xml:space="preserve">Imatra             </t>
  </si>
  <si>
    <t xml:space="preserve">Jalasjärvi         </t>
  </si>
  <si>
    <t xml:space="preserve">Janakkala          </t>
  </si>
  <si>
    <t xml:space="preserve">Joensuu            </t>
  </si>
  <si>
    <t xml:space="preserve">Jokioinen          </t>
  </si>
  <si>
    <t xml:space="preserve">Joroinen           </t>
  </si>
  <si>
    <t xml:space="preserve">Joutsa             </t>
  </si>
  <si>
    <t xml:space="preserve">Juankoski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</si>
  <si>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</si>
  <si>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</si>
  <si>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</si>
  <si>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</si>
  <si>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</si>
  <si>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>Jämsä</t>
  </si>
  <si>
    <t xml:space="preserve">Järvenpää          </t>
  </si>
  <si>
    <t xml:space="preserve">Kaarina            </t>
  </si>
  <si>
    <t xml:space="preserve">Kaavi              </t>
  </si>
  <si>
    <t xml:space="preserve">Kajaani            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</si>
  <si>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</si>
  <si>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</si>
  <si>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</si>
  <si>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</si>
  <si>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</si>
  <si>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</si>
  <si>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 xml:space="preserve">Karijoki           </t>
  </si>
  <si>
    <t xml:space="preserve">Karkkila           </t>
  </si>
  <si>
    <t xml:space="preserve">Karstula           </t>
  </si>
  <si>
    <t xml:space="preserve">Karvia             </t>
  </si>
  <si>
    <t xml:space="preserve">Kaskinen           </t>
  </si>
  <si>
    <t xml:space="preserve">Kauhajoki          </t>
  </si>
  <si>
    <t xml:space="preserve">Kauhava            </t>
  </si>
  <si>
    <t xml:space="preserve">Kauniainen         </t>
  </si>
  <si>
    <t xml:space="preserve">Kaustinen          </t>
  </si>
  <si>
    <t xml:space="preserve">Keitele            </t>
  </si>
  <si>
    <t xml:space="preserve">Kemi               </t>
  </si>
  <si>
    <t xml:space="preserve">Keminmaa           </t>
  </si>
  <si>
    <t xml:space="preserve">Kempele            </t>
  </si>
  <si>
    <t xml:space="preserve">Kerava             </t>
  </si>
  <si>
    <t xml:space="preserve">Keuruu             </t>
  </si>
  <si>
    <t xml:space="preserve">Kihniö             </t>
  </si>
  <si>
    <t xml:space="preserve">Kinnula            </t>
  </si>
  <si>
    <t xml:space="preserve">Kirkkonummi        </t>
  </si>
  <si>
    <t xml:space="preserve">Kitee              </t>
  </si>
  <si>
    <t xml:space="preserve">Kittilä            </t>
  </si>
  <si>
    <t xml:space="preserve">Kiuruvesi          </t>
  </si>
  <si>
    <t xml:space="preserve">Kivijärvi          </t>
  </si>
  <si>
    <t xml:space="preserve">Kokemäki           </t>
  </si>
  <si>
    <t xml:space="preserve">Kokkola            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</si>
  <si>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</si>
  <si>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</si>
  <si>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</si>
  <si>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</si>
  <si>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>Hämeenkoski</t>
  </si>
  <si>
    <t xml:space="preserve">Koski Tl           </t>
  </si>
  <si>
    <t xml:space="preserve">Kotka              </t>
  </si>
  <si>
    <t xml:space="preserve">Kouvola            </t>
  </si>
  <si>
    <t xml:space="preserve">Kristiinankaupunki </t>
  </si>
  <si>
    <t xml:space="preserve">Kruunupyy          </t>
  </si>
  <si>
    <t xml:space="preserve">Kuhmo              </t>
  </si>
  <si>
    <t xml:space="preserve">Kuhmoinen          </t>
  </si>
  <si>
    <t xml:space="preserve">Kuopio             </t>
  </si>
  <si>
    <t xml:space="preserve">Kuortane           </t>
  </si>
  <si>
    <t xml:space="preserve">Kurikka            </t>
  </si>
  <si>
    <t xml:space="preserve">Kustavi            </t>
  </si>
  <si>
    <t xml:space="preserve">Kuusamo            </t>
  </si>
  <si>
    <t xml:space="preserve">Outokumpu          </t>
  </si>
  <si>
    <t xml:space="preserve">Kyyjärvi           </t>
  </si>
  <si>
    <t xml:space="preserve">Kärkölä            </t>
  </si>
  <si>
    <t xml:space="preserve">Kärsämäki          </t>
  </si>
  <si>
    <t xml:space="preserve">Köyliö             </t>
  </si>
  <si>
    <t xml:space="preserve">Kemijärvi          </t>
  </si>
  <si>
    <t>Kemiönsaari</t>
  </si>
  <si>
    <t xml:space="preserve">Lahti              </t>
  </si>
  <si>
    <t xml:space="preserve">Laihia             </t>
  </si>
  <si>
    <t xml:space="preserve">Laitila            </t>
  </si>
  <si>
    <t xml:space="preserve">Lapinlahti         </t>
  </si>
  <si>
    <t xml:space="preserve">Lappajärvi         </t>
  </si>
  <si>
    <t xml:space="preserve">Lappeenranta       </t>
  </si>
  <si>
    <t xml:space="preserve">Lapinjärvi         </t>
  </si>
  <si>
    <t xml:space="preserve">Lapua              </t>
  </si>
  <si>
    <t xml:space="preserve">Laukaa             </t>
  </si>
  <si>
    <t xml:space="preserve">Lavia              </t>
  </si>
  <si>
    <t xml:space="preserve">Lemi   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</si>
  <si>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</si>
  <si>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</si>
  <si>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</si>
  <si>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</si>
  <si>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 xml:space="preserve">Lieto              </t>
  </si>
  <si>
    <t xml:space="preserve">Liminka            </t>
  </si>
  <si>
    <t xml:space="preserve">Liperi             </t>
  </si>
  <si>
    <t xml:space="preserve">Loimaa             </t>
  </si>
  <si>
    <t xml:space="preserve">Loppi              </t>
  </si>
  <si>
    <t xml:space="preserve">Loviisa            </t>
  </si>
  <si>
    <t xml:space="preserve">Luhanka            </t>
  </si>
  <si>
    <t xml:space="preserve">Lumijoki           </t>
  </si>
  <si>
    <t xml:space="preserve">Luoto              </t>
  </si>
  <si>
    <t xml:space="preserve">Luumäki            </t>
  </si>
  <si>
    <t xml:space="preserve">Luvia              </t>
  </si>
  <si>
    <t xml:space="preserve">Lohja              </t>
  </si>
  <si>
    <t xml:space="preserve">Maalahti           </t>
  </si>
  <si>
    <t xml:space="preserve">Maaninka           </t>
  </si>
  <si>
    <t xml:space="preserve">Marttila           </t>
  </si>
  <si>
    <t xml:space="preserve">Masku              </t>
  </si>
  <si>
    <t xml:space="preserve">Merijärvi          </t>
  </si>
  <si>
    <t xml:space="preserve">Merikarvia         </t>
  </si>
  <si>
    <t xml:space="preserve">Miehikkälä         </t>
  </si>
  <si>
    <t xml:space="preserve">Mikkeli            </t>
  </si>
  <si>
    <t xml:space="preserve">Muhos              </t>
  </si>
  <si>
    <t xml:space="preserve">Multia             </t>
  </si>
  <si>
    <t xml:space="preserve">Muonio             </t>
  </si>
  <si>
    <t xml:space="preserve">Mustasaari         </t>
  </si>
  <si>
    <t xml:space="preserve">Muurame            </t>
  </si>
  <si>
    <t xml:space="preserve">Mynämäki           </t>
  </si>
  <si>
    <t xml:space="preserve">Myrskylä           </t>
  </si>
  <si>
    <t xml:space="preserve">Mäntsälä           </t>
  </si>
  <si>
    <t xml:space="preserve">Mäntyharju         </t>
  </si>
  <si>
    <t xml:space="preserve">Mänttä-Vilppula             </t>
  </si>
  <si>
    <t>Naantali *</t>
  </si>
  <si>
    <t xml:space="preserve">Nakkila            </t>
  </si>
  <si>
    <t xml:space="preserve">Nastola            </t>
  </si>
  <si>
    <t xml:space="preserve">Nivala             </t>
  </si>
  <si>
    <t xml:space="preserve">Nokia              </t>
  </si>
  <si>
    <t xml:space="preserve">Nousiainen         </t>
  </si>
  <si>
    <t xml:space="preserve">Nurmes             </t>
  </si>
  <si>
    <t xml:space="preserve">Nurmijärvi         </t>
  </si>
  <si>
    <t xml:space="preserve">Närpiö             </t>
  </si>
  <si>
    <t xml:space="preserve">Orimattila         </t>
  </si>
  <si>
    <t xml:space="preserve">Oripää             </t>
  </si>
  <si>
    <t xml:space="preserve">Orivesi            </t>
  </si>
  <si>
    <t xml:space="preserve">Oulainen           </t>
  </si>
  <si>
    <t xml:space="preserve">Oulu               </t>
  </si>
  <si>
    <t xml:space="preserve">Padasjoki          </t>
  </si>
  <si>
    <t xml:space="preserve">Paimio             </t>
  </si>
  <si>
    <t xml:space="preserve">Paltamo            </t>
  </si>
  <si>
    <t xml:space="preserve">Parikkala          </t>
  </si>
  <si>
    <t xml:space="preserve">Parkano            </t>
  </si>
  <si>
    <t xml:space="preserve">Pelkosenniemi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</si>
  <si>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</si>
  <si>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</si>
  <si>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</si>
  <si>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</si>
  <si>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</si>
  <si>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 xml:space="preserve">Pietarsaari        </t>
  </si>
  <si>
    <t>Pedersören kunta</t>
  </si>
  <si>
    <t xml:space="preserve">Pihtipudas         </t>
  </si>
  <si>
    <t xml:space="preserve">Pirkkala           </t>
  </si>
  <si>
    <t xml:space="preserve">Polvijärvi         </t>
  </si>
  <si>
    <t xml:space="preserve">Pomarkku           </t>
  </si>
  <si>
    <t>Pori*</t>
  </si>
  <si>
    <t xml:space="preserve">Pornainen          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</si>
  <si>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</si>
  <si>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</si>
  <si>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</si>
  <si>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</si>
  <si>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</si>
  <si>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</si>
  <si>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>Pyhtää</t>
  </si>
  <si>
    <t xml:space="preserve">Pyhäjoki           </t>
  </si>
  <si>
    <t>Pyhäjärvi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</si>
  <si>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</si>
  <si>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</si>
  <si>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</si>
  <si>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</si>
  <si>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 xml:space="preserve">Porvoo             </t>
  </si>
  <si>
    <t xml:space="preserve">Raahe              </t>
  </si>
  <si>
    <t xml:space="preserve">Raisio             </t>
  </si>
  <si>
    <t xml:space="preserve">Rantasalmi         </t>
  </si>
  <si>
    <t xml:space="preserve">Ranua              </t>
  </si>
  <si>
    <t xml:space="preserve">Rauma              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</si>
  <si>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</si>
  <si>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</si>
  <si>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</si>
  <si>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</si>
  <si>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</si>
  <si>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</si>
  <si>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</si>
  <si>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</si>
  <si>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</si>
  <si>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</si>
  <si>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</si>
  <si>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>Raasepori</t>
  </si>
  <si>
    <t xml:space="preserve">Saarijärvi         </t>
  </si>
  <si>
    <t xml:space="preserve">Salla              </t>
  </si>
  <si>
    <t xml:space="preserve">Salo               </t>
  </si>
  <si>
    <t xml:space="preserve">Sauvo              </t>
  </si>
  <si>
    <t xml:space="preserve">Savitaipale        </t>
  </si>
  <si>
    <t xml:space="preserve">Savonlinna         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</si>
  <si>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</si>
  <si>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</si>
  <si>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</si>
  <si>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</si>
  <si>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</si>
  <si>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 xml:space="preserve">Siilinjärvi        </t>
  </si>
  <si>
    <t xml:space="preserve">Simo               </t>
  </si>
  <si>
    <t xml:space="preserve">Sipoo              </t>
  </si>
  <si>
    <t xml:space="preserve">Siuntio            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</si>
  <si>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</si>
  <si>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</si>
  <si>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</si>
  <si>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</si>
  <si>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</si>
  <si>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Sulkava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</si>
  <si>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</si>
  <si>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</si>
  <si>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</si>
  <si>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</si>
  <si>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Vaala              </t>
  </si>
  <si>
    <t>Sastamala</t>
  </si>
  <si>
    <t>Siikalatva</t>
  </si>
  <si>
    <t xml:space="preserve">Taipalsaari        </t>
  </si>
  <si>
    <t xml:space="preserve">Taivalkoski        </t>
  </si>
  <si>
    <t xml:space="preserve">Taivassalo         </t>
  </si>
  <si>
    <t xml:space="preserve">Tammela            </t>
  </si>
  <si>
    <t xml:space="preserve">Tampere            </t>
  </si>
  <si>
    <t xml:space="preserve">Tarvasjoki         </t>
  </si>
  <si>
    <t xml:space="preserve">Tervo              </t>
  </si>
  <si>
    <t xml:space="preserve">Tervola            </t>
  </si>
  <si>
    <t xml:space="preserve">Teuva              </t>
  </si>
  <si>
    <t xml:space="preserve">Tohmajärvi         </t>
  </si>
  <si>
    <t xml:space="preserve">Toholampi          </t>
  </si>
  <si>
    <t xml:space="preserve">Toivakka           </t>
  </si>
  <si>
    <t xml:space="preserve">Tornio             </t>
  </si>
  <si>
    <t xml:space="preserve">Turku              </t>
  </si>
  <si>
    <t xml:space="preserve">Pello              </t>
  </si>
  <si>
    <t xml:space="preserve">Tuusniemi          </t>
  </si>
  <si>
    <t xml:space="preserve">Tuusula            </t>
  </si>
  <si>
    <t xml:space="preserve">Tyrnävä            </t>
  </si>
  <si>
    <t xml:space="preserve">Ulvila             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</si>
  <si>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</si>
  <si>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</si>
  <si>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</si>
  <si>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</si>
  <si>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 xml:space="preserve">Uusikaarlepyy      </t>
  </si>
  <si>
    <t xml:space="preserve">Uusikaupunki       </t>
  </si>
  <si>
    <t xml:space="preserve">Vaasa              </t>
  </si>
  <si>
    <t xml:space="preserve">Valkeakoski        </t>
  </si>
  <si>
    <t xml:space="preserve">Valtimo    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</si>
  <si>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</si>
  <si>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</si>
  <si>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</si>
  <si>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</si>
  <si>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 xml:space="preserve">Veteli             </t>
  </si>
  <si>
    <t xml:space="preserve">Vieremä            </t>
  </si>
  <si>
    <t xml:space="preserve">Vihti              </t>
  </si>
  <si>
    <t xml:space="preserve">Viitasaari         </t>
  </si>
  <si>
    <t xml:space="preserve">Vimpeli            </t>
  </si>
  <si>
    <t xml:space="preserve">Virolahti          </t>
  </si>
  <si>
    <t xml:space="preserve">Virrat             </t>
  </si>
  <si>
    <t>Vöyri</t>
  </si>
  <si>
    <t xml:space="preserve">Ylitornio          </t>
  </si>
  <si>
    <t xml:space="preserve">Ylivieska          </t>
  </si>
  <si>
    <t xml:space="preserve">Ylöjärvi           </t>
  </si>
  <si>
    <t xml:space="preserve">Ypäjä              </t>
  </si>
  <si>
    <t xml:space="preserve">Ähtäri             </t>
  </si>
  <si>
    <t xml:space="preserve">Äänekoski          </t>
  </si>
  <si>
    <t>Kotitalous-</t>
  </si>
  <si>
    <t xml:space="preserve">Veroperustemuutosten vaikutus verotuloihin, euroa/as </t>
  </si>
  <si>
    <t>Kuntien osuus</t>
  </si>
  <si>
    <t>asteikon ati-</t>
  </si>
  <si>
    <t>tarkastuksesta</t>
  </si>
  <si>
    <t>Osinkovero-</t>
  </si>
  <si>
    <t>uudistus</t>
  </si>
  <si>
    <t>lisäys</t>
  </si>
  <si>
    <t>Kunnallis-</t>
  </si>
  <si>
    <t>verotuksen</t>
  </si>
  <si>
    <t>€/as.</t>
  </si>
  <si>
    <t>Kompensaatio,</t>
  </si>
  <si>
    <t>valtion-</t>
  </si>
  <si>
    <t>osuuksien</t>
  </si>
  <si>
    <t xml:space="preserve">           yhteensä</t>
  </si>
  <si>
    <t xml:space="preserve">       Kompensaatiot</t>
  </si>
  <si>
    <t>Laskelma veromenetysten kompensoimisesta vuonna 2014</t>
  </si>
  <si>
    <t>Kunta</t>
  </si>
  <si>
    <t>jatkaminen</t>
  </si>
  <si>
    <t>henkilölain</t>
  </si>
  <si>
    <t>Avain-</t>
  </si>
  <si>
    <t>kno</t>
  </si>
  <si>
    <t>Ruotsinkielinen</t>
  </si>
  <si>
    <t>Kieli-</t>
  </si>
  <si>
    <t>Maa-</t>
  </si>
  <si>
    <t>nimi</t>
  </si>
  <si>
    <t>suhde</t>
  </si>
  <si>
    <t>kunta-</t>
  </si>
  <si>
    <t>2013-22</t>
  </si>
  <si>
    <t>14</t>
  </si>
  <si>
    <t>17</t>
  </si>
  <si>
    <t>07</t>
  </si>
  <si>
    <t>01</t>
  </si>
  <si>
    <t>02</t>
  </si>
  <si>
    <t>06</t>
  </si>
  <si>
    <t>10</t>
  </si>
  <si>
    <t>Enontekis</t>
  </si>
  <si>
    <t>19</t>
  </si>
  <si>
    <t>Esbo</t>
  </si>
  <si>
    <t>04</t>
  </si>
  <si>
    <t>Euraåminne</t>
  </si>
  <si>
    <t>05</t>
  </si>
  <si>
    <t>Karlö</t>
  </si>
  <si>
    <t>16</t>
  </si>
  <si>
    <t>Fredrikshamn</t>
  </si>
  <si>
    <t>08</t>
  </si>
  <si>
    <t>13</t>
  </si>
  <si>
    <t>Hangö</t>
  </si>
  <si>
    <t>Helsingfors</t>
  </si>
  <si>
    <t>Vanda</t>
  </si>
  <si>
    <t>18</t>
  </si>
  <si>
    <t>Hyvinge</t>
  </si>
  <si>
    <t>Tavastkyro</t>
  </si>
  <si>
    <t>Tavastehus</t>
  </si>
  <si>
    <t>Idensalmi</t>
  </si>
  <si>
    <t>11</t>
  </si>
  <si>
    <t>Ikalis</t>
  </si>
  <si>
    <t>Ilomants</t>
  </si>
  <si>
    <t>12</t>
  </si>
  <si>
    <t>Enare</t>
  </si>
  <si>
    <t>Ingå</t>
  </si>
  <si>
    <t>Storå</t>
  </si>
  <si>
    <t>Storkyro</t>
  </si>
  <si>
    <t>15</t>
  </si>
  <si>
    <t>09</t>
  </si>
  <si>
    <t>Jockis</t>
  </si>
  <si>
    <t>Jorois</t>
  </si>
  <si>
    <t xml:space="preserve">Jämsä              </t>
  </si>
  <si>
    <t>Träskända</t>
  </si>
  <si>
    <t>S:t Karins</t>
  </si>
  <si>
    <t>Kajana</t>
  </si>
  <si>
    <t>Bötom</t>
  </si>
  <si>
    <t>Högfors</t>
  </si>
  <si>
    <t>Kaskö</t>
  </si>
  <si>
    <t>Grankulla</t>
  </si>
  <si>
    <t>Kaustby</t>
  </si>
  <si>
    <t>Kervo</t>
  </si>
  <si>
    <t>Kyrkslätt</t>
  </si>
  <si>
    <t>Kumo</t>
  </si>
  <si>
    <t>Karleby</t>
  </si>
  <si>
    <t>Kristinestad</t>
  </si>
  <si>
    <t>Kronoby</t>
  </si>
  <si>
    <t>Gustavs</t>
  </si>
  <si>
    <t>Kjulo</t>
  </si>
  <si>
    <t>Kimitoön</t>
  </si>
  <si>
    <t>Lahtis</t>
  </si>
  <si>
    <t>Laihela</t>
  </si>
  <si>
    <t>Villmanstrand</t>
  </si>
  <si>
    <t>Lappträsk</t>
  </si>
  <si>
    <t>Lappo</t>
  </si>
  <si>
    <t>Lundo</t>
  </si>
  <si>
    <t>Limingo</t>
  </si>
  <si>
    <t>Lovisa</t>
  </si>
  <si>
    <t>Larsmo</t>
  </si>
  <si>
    <t>Lojo</t>
  </si>
  <si>
    <t>Pargas</t>
  </si>
  <si>
    <t>Malax</t>
  </si>
  <si>
    <t>Sastmola</t>
  </si>
  <si>
    <t>S:t Michel</t>
  </si>
  <si>
    <t>Korsholm</t>
  </si>
  <si>
    <t>Mörskom</t>
  </si>
  <si>
    <t>Mänttä-Vilppula</t>
  </si>
  <si>
    <t>Nådendal</t>
  </si>
  <si>
    <t>Nousis</t>
  </si>
  <si>
    <t>Närpes</t>
  </si>
  <si>
    <t>Uleåborg</t>
  </si>
  <si>
    <t>Pemar</t>
  </si>
  <si>
    <t>Jakobstad</t>
  </si>
  <si>
    <t>Pedersöre</t>
  </si>
  <si>
    <t>Birkala</t>
  </si>
  <si>
    <t>Påmark</t>
  </si>
  <si>
    <t>Björneborg</t>
  </si>
  <si>
    <t>Borgnäs</t>
  </si>
  <si>
    <t>Pyttis</t>
  </si>
  <si>
    <t>Borgå</t>
  </si>
  <si>
    <t>Brahestad</t>
  </si>
  <si>
    <t>Reso</t>
  </si>
  <si>
    <t>Raumo</t>
  </si>
  <si>
    <t>Raseborg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</si>
  <si>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</si>
  <si>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</si>
  <si>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</si>
  <si>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</si>
  <si>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</si>
  <si>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</si>
  <si>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</si>
  <si>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</si>
  <si>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</si>
  <si>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</si>
  <si>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</si>
  <si>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</si>
  <si>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</si>
  <si>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</si>
  <si>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Vetil</t>
  </si>
  <si>
    <t>Vichtis</t>
  </si>
  <si>
    <t>Virdois</t>
  </si>
  <si>
    <t>Vörå</t>
  </si>
  <si>
    <t>Övertorneå</t>
  </si>
  <si>
    <t>Etseri</t>
  </si>
  <si>
    <t>Parainen</t>
  </si>
  <si>
    <t xml:space="preserve">     Kompensaatio</t>
  </si>
  <si>
    <t xml:space="preserve">     - muutosten</t>
  </si>
  <si>
    <t xml:space="preserve">       nollaaminen</t>
  </si>
  <si>
    <t>Lähde: VM 30.12.2013 / Verohallinto, laskelman pohjana kunnittaiset lopulliset verotiedot vuodelta 2012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</si>
</sst>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0.0000000000"/>
    <numFmt numFmtId="166" formatCode="0;0;"/>
    <numFmt numFmtId="167" formatCode="#,##0_ ;[Red]\-#,##0\ "/>
    <numFmt numFmtId="168" formatCode="#,##0.00_ ;[Red]\-#,##0.00\ 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9"/>
      <name val="Arial Narrow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name val="Helv"/>
      <family val="0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 Narrow"/>
      <family val="2"/>
    </font>
    <font>
      <b/>
      <sz val="14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 Narrow"/>
      <family val="2"/>
    </font>
    <font>
      <b/>
      <sz val="14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0" fontId="35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2" applyNumberFormat="0" applyAlignment="0" applyProtection="0"/>
    <xf numFmtId="0" fontId="38" fillId="0" borderId="3" applyNumberFormat="0" applyFill="0" applyAlignment="0" applyProtection="0"/>
    <xf numFmtId="0" fontId="39" fillId="30" borderId="0" applyNumberFormat="0" applyBorder="0" applyAlignment="0" applyProtection="0"/>
    <xf numFmtId="0" fontId="40" fillId="0" borderId="0">
      <alignment/>
      <protection/>
    </xf>
    <xf numFmtId="0" fontId="1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2" applyNumberFormat="0" applyAlignment="0" applyProtection="0"/>
    <xf numFmtId="0" fontId="48" fillId="32" borderId="8" applyNumberFormat="0" applyAlignment="0" applyProtection="0"/>
    <xf numFmtId="0" fontId="49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3" fontId="0" fillId="0" borderId="0" xfId="0" applyNumberFormat="1" applyAlignment="1">
      <alignment/>
    </xf>
    <xf numFmtId="49" fontId="3" fillId="0" borderId="0" xfId="0" applyNumberFormat="1" applyFont="1" applyAlignment="1" applyProtection="1">
      <alignment horizontal="left"/>
      <protection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4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3" fontId="51" fillId="0" borderId="0" xfId="0" applyNumberFormat="1" applyFont="1" applyAlignment="1">
      <alignment/>
    </xf>
    <xf numFmtId="0" fontId="51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center"/>
      <protection/>
    </xf>
    <xf numFmtId="166" fontId="2" fillId="0" borderId="0" xfId="46" applyNumberFormat="1" applyFont="1" applyFill="1" applyBorder="1" applyAlignment="1" applyProtection="1">
      <alignment horizontal="left" vertical="center"/>
      <protection/>
    </xf>
    <xf numFmtId="0" fontId="10" fillId="0" borderId="0" xfId="0" applyFont="1" applyAlignment="1">
      <alignment/>
    </xf>
    <xf numFmtId="166" fontId="2" fillId="0" borderId="0" xfId="46" applyNumberFormat="1" applyFont="1" applyFill="1" applyBorder="1" applyAlignment="1">
      <alignment horizontal="left" vertical="center"/>
      <protection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 locked="0"/>
    </xf>
    <xf numFmtId="0" fontId="12" fillId="0" borderId="0" xfId="46" applyFont="1">
      <alignment/>
      <protection/>
    </xf>
    <xf numFmtId="166" fontId="13" fillId="0" borderId="0" xfId="0" applyNumberFormat="1" applyFont="1" applyFill="1" applyBorder="1" applyAlignment="1" applyProtection="1">
      <alignment vertical="center"/>
      <protection/>
    </xf>
    <xf numFmtId="166" fontId="9" fillId="0" borderId="0" xfId="46" applyNumberFormat="1" applyFont="1" applyFill="1" applyBorder="1" applyAlignment="1">
      <alignment horizontal="left" vertical="center"/>
      <protection/>
    </xf>
    <xf numFmtId="0" fontId="10" fillId="0" borderId="0" xfId="46" applyFont="1" applyBorder="1" applyAlignment="1">
      <alignment horizontal="right"/>
      <protection/>
    </xf>
    <xf numFmtId="0" fontId="2" fillId="0" borderId="0" xfId="45" applyNumberFormat="1" applyFont="1" applyFill="1" applyBorder="1" applyAlignment="1" applyProtection="1">
      <alignment horizontal="center"/>
      <protection locked="0"/>
    </xf>
    <xf numFmtId="166" fontId="10" fillId="0" borderId="0" xfId="0" applyNumberFormat="1" applyFont="1" applyFill="1" applyBorder="1" applyAlignment="1" applyProtection="1">
      <alignment vertical="center"/>
      <protection/>
    </xf>
    <xf numFmtId="1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 applyProtection="1">
      <alignment/>
      <protection/>
    </xf>
    <xf numFmtId="0" fontId="13" fillId="0" borderId="0" xfId="0" applyFont="1" applyAlignment="1">
      <alignment/>
    </xf>
    <xf numFmtId="0" fontId="5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1" fillId="0" borderId="11" xfId="0" applyFont="1" applyBorder="1" applyAlignment="1">
      <alignment/>
    </xf>
    <xf numFmtId="0" fontId="51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3" fillId="2" borderId="15" xfId="0" applyFont="1" applyFill="1" applyBorder="1" applyAlignment="1">
      <alignment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/>
    </xf>
    <xf numFmtId="0" fontId="51" fillId="2" borderId="13" xfId="0" applyFont="1" applyFill="1" applyBorder="1" applyAlignment="1">
      <alignment horizontal="left"/>
    </xf>
    <xf numFmtId="0" fontId="51" fillId="2" borderId="14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49" fontId="3" fillId="2" borderId="13" xfId="0" applyNumberFormat="1" applyFont="1" applyFill="1" applyBorder="1" applyAlignment="1">
      <alignment/>
    </xf>
    <xf numFmtId="14" fontId="3" fillId="2" borderId="13" xfId="0" applyNumberFormat="1" applyFont="1" applyFill="1" applyBorder="1" applyAlignment="1">
      <alignment horizontal="center"/>
    </xf>
    <xf numFmtId="0" fontId="51" fillId="2" borderId="13" xfId="0" applyFont="1" applyFill="1" applyBorder="1" applyAlignment="1">
      <alignment horizontal="right"/>
    </xf>
    <xf numFmtId="0" fontId="51" fillId="2" borderId="14" xfId="0" applyFont="1" applyFill="1" applyBorder="1" applyAlignment="1">
      <alignment horizontal="right"/>
    </xf>
    <xf numFmtId="0" fontId="51" fillId="2" borderId="13" xfId="0" applyFont="1" applyFill="1" applyBorder="1" applyAlignment="1">
      <alignment/>
    </xf>
    <xf numFmtId="3" fontId="51" fillId="2" borderId="14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3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168" fontId="51" fillId="0" borderId="13" xfId="0" applyNumberFormat="1" applyFont="1" applyBorder="1" applyAlignment="1">
      <alignment horizontal="right"/>
    </xf>
    <xf numFmtId="167" fontId="51" fillId="0" borderId="14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8" fontId="51" fillId="0" borderId="13" xfId="0" applyNumberFormat="1" applyFont="1" applyBorder="1" applyAlignment="1">
      <alignment/>
    </xf>
    <xf numFmtId="167" fontId="51" fillId="0" borderId="14" xfId="0" applyNumberFormat="1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7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7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168" fontId="51" fillId="0" borderId="17" xfId="0" applyNumberFormat="1" applyFont="1" applyBorder="1" applyAlignment="1">
      <alignment horizontal="right"/>
    </xf>
    <xf numFmtId="167" fontId="51" fillId="0" borderId="18" xfId="0" applyNumberFormat="1" applyFont="1" applyBorder="1" applyAlignment="1">
      <alignment horizontal="right"/>
    </xf>
    <xf numFmtId="0" fontId="8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1" fontId="51" fillId="0" borderId="11" xfId="0" applyNumberFormat="1" applyFont="1" applyBorder="1" applyAlignment="1">
      <alignment/>
    </xf>
    <xf numFmtId="1" fontId="51" fillId="0" borderId="12" xfId="0" applyNumberFormat="1" applyFont="1" applyBorder="1" applyAlignment="1">
      <alignment/>
    </xf>
    <xf numFmtId="0" fontId="3" fillId="2" borderId="22" xfId="0" applyFont="1" applyFill="1" applyBorder="1" applyAlignment="1">
      <alignment/>
    </xf>
    <xf numFmtId="0" fontId="3" fillId="2" borderId="23" xfId="0" applyFont="1" applyFill="1" applyBorder="1" applyAlignment="1">
      <alignment horizontal="center"/>
    </xf>
    <xf numFmtId="0" fontId="3" fillId="2" borderId="23" xfId="0" applyFont="1" applyFill="1" applyBorder="1" applyAlignment="1">
      <alignment/>
    </xf>
    <xf numFmtId="0" fontId="3" fillId="2" borderId="23" xfId="0" applyFont="1" applyFill="1" applyBorder="1" applyAlignment="1">
      <alignment horizontal="left"/>
    </xf>
    <xf numFmtId="0" fontId="51" fillId="2" borderId="23" xfId="0" applyFont="1" applyFill="1" applyBorder="1" applyAlignment="1">
      <alignment horizontal="left"/>
    </xf>
    <xf numFmtId="0" fontId="51" fillId="2" borderId="24" xfId="0" applyFont="1" applyFill="1" applyBorder="1" applyAlignment="1">
      <alignment/>
    </xf>
    <xf numFmtId="0" fontId="3" fillId="2" borderId="16" xfId="0" applyFont="1" applyFill="1" applyBorder="1" applyAlignment="1">
      <alignment/>
    </xf>
    <xf numFmtId="0" fontId="3" fillId="2" borderId="17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right"/>
    </xf>
    <xf numFmtId="4" fontId="51" fillId="2" borderId="17" xfId="0" applyNumberFormat="1" applyFont="1" applyFill="1" applyBorder="1" applyAlignment="1">
      <alignment/>
    </xf>
    <xf numFmtId="3" fontId="51" fillId="2" borderId="18" xfId="0" applyNumberFormat="1" applyFont="1" applyFill="1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3" xfId="45"/>
    <cellStyle name="Normaali_Taul1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476"/>
  <sheetViews>
    <sheetView tabSelected="1" zoomScalePageLayoutView="0" workbookViewId="0" topLeftCell="A1">
      <pane xSplit="1" ySplit="11" topLeftCell="B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2" sqref="A2"/>
    </sheetView>
  </sheetViews>
  <sheetFormatPr defaultColWidth="9.140625" defaultRowHeight="13.5" customHeight="1"/>
  <cols>
    <col min="1" max="1" width="13.00390625" style="4" customWidth="1"/>
    <col min="2" max="2" width="8.57421875" style="4" customWidth="1"/>
    <col min="3" max="3" width="8.7109375" style="4" customWidth="1"/>
    <col min="4" max="4" width="8.28125" style="4" customWidth="1"/>
    <col min="5" max="6" width="10.140625" style="4" customWidth="1"/>
    <col min="7" max="7" width="9.421875" style="4" customWidth="1"/>
    <col min="8" max="8" width="8.7109375" style="4" customWidth="1"/>
    <col min="9" max="9" width="11.00390625" style="4" customWidth="1"/>
    <col min="10" max="10" width="9.140625" style="4" customWidth="1"/>
    <col min="11" max="11" width="1.57421875" style="4" customWidth="1"/>
    <col min="12" max="12" width="10.00390625" style="4" customWidth="1"/>
    <col min="13" max="13" width="1.421875" style="4" customWidth="1"/>
    <col min="14" max="14" width="5.7109375" style="4" customWidth="1"/>
    <col min="15" max="15" width="8.57421875" style="4" customWidth="1"/>
    <col min="16" max="16" width="1.57421875" style="4" customWidth="1"/>
    <col min="17" max="17" width="6.57421875" style="28" customWidth="1"/>
    <col min="18" max="18" width="9.28125" style="28" customWidth="1"/>
    <col min="19" max="19" width="4.140625" style="4" customWidth="1"/>
    <col min="20" max="20" width="6.28125" style="29" customWidth="1"/>
    <col min="21" max="23" width="9.140625" style="4" hidden="1" customWidth="1"/>
    <col min="24" max="24" width="9.140625" style="4" customWidth="1"/>
    <col min="25" max="25" width="10.00390625" style="4" bestFit="1" customWidth="1"/>
    <col min="26" max="26" width="11.421875" style="4" bestFit="1" customWidth="1"/>
    <col min="27" max="160" width="9.140625" style="4" customWidth="1"/>
    <col min="161" max="161" width="9.57421875" style="13" bestFit="1" customWidth="1"/>
    <col min="162" max="162" width="11.140625" style="4" bestFit="1" customWidth="1"/>
    <col min="163" max="16384" width="9.140625" style="4" customWidth="1"/>
  </cols>
  <sheetData>
    <row r="1" spans="1:18" ht="18.75" customHeight="1">
      <c r="A1" s="52" t="s">
        <v>333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4"/>
      <c r="R1" s="55"/>
    </row>
    <row r="2" spans="1:18" ht="18.75" customHeight="1">
      <c r="A2" s="59" t="s">
        <v>460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7"/>
      <c r="R2" s="58"/>
    </row>
    <row r="3" spans="2:18" ht="15" customHeight="1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7"/>
      <c r="R3" s="58"/>
    </row>
    <row r="4" spans="1:18" ht="13.5" customHeight="1">
      <c r="A4" s="92"/>
      <c r="B4" s="93"/>
      <c r="C4" s="93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5"/>
      <c r="R4" s="96"/>
    </row>
    <row r="5" spans="1:23" ht="15.75" customHeight="1">
      <c r="A5" s="104" t="s">
        <v>334</v>
      </c>
      <c r="B5" s="105" t="s">
        <v>5</v>
      </c>
      <c r="C5" s="106"/>
      <c r="D5" s="106" t="s">
        <v>318</v>
      </c>
      <c r="E5" s="106"/>
      <c r="F5" s="106"/>
      <c r="G5" s="106"/>
      <c r="H5" s="106"/>
      <c r="I5" s="106"/>
      <c r="J5" s="106"/>
      <c r="K5" s="106"/>
      <c r="L5" s="106" t="s">
        <v>328</v>
      </c>
      <c r="M5" s="106"/>
      <c r="N5" s="107" t="s">
        <v>457</v>
      </c>
      <c r="O5" s="105"/>
      <c r="P5" s="106"/>
      <c r="Q5" s="108" t="s">
        <v>332</v>
      </c>
      <c r="R5" s="109"/>
      <c r="T5" s="47" t="s">
        <v>338</v>
      </c>
      <c r="U5" s="30" t="s">
        <v>339</v>
      </c>
      <c r="V5" s="31" t="s">
        <v>340</v>
      </c>
      <c r="W5" s="32" t="s">
        <v>341</v>
      </c>
    </row>
    <row r="6" spans="1:23" ht="15.75" customHeight="1">
      <c r="A6" s="60"/>
      <c r="B6" s="61" t="s">
        <v>6</v>
      </c>
      <c r="C6" s="62" t="s">
        <v>8</v>
      </c>
      <c r="D6" s="65"/>
      <c r="E6" s="65"/>
      <c r="F6" s="65"/>
      <c r="G6" s="65"/>
      <c r="H6" s="65"/>
      <c r="I6" s="65"/>
      <c r="J6" s="65"/>
      <c r="K6" s="65"/>
      <c r="L6" s="61" t="s">
        <v>329</v>
      </c>
      <c r="M6" s="61"/>
      <c r="N6" s="66" t="s">
        <v>458</v>
      </c>
      <c r="O6" s="66"/>
      <c r="P6" s="61"/>
      <c r="Q6" s="63" t="s">
        <v>331</v>
      </c>
      <c r="R6" s="64"/>
      <c r="T6" s="48"/>
      <c r="U6" s="33" t="s">
        <v>342</v>
      </c>
      <c r="V6" s="31" t="s">
        <v>343</v>
      </c>
      <c r="W6" s="34" t="s">
        <v>344</v>
      </c>
    </row>
    <row r="7" spans="1:23" ht="15.75" customHeight="1">
      <c r="A7" s="60"/>
      <c r="B7" s="67">
        <v>41274</v>
      </c>
      <c r="C7" s="61" t="s">
        <v>325</v>
      </c>
      <c r="D7" s="61" t="s">
        <v>337</v>
      </c>
      <c r="E7" s="61" t="s">
        <v>10</v>
      </c>
      <c r="F7" s="61" t="s">
        <v>317</v>
      </c>
      <c r="G7" s="61" t="s">
        <v>322</v>
      </c>
      <c r="H7" s="61" t="s">
        <v>0</v>
      </c>
      <c r="I7" s="61" t="s">
        <v>319</v>
      </c>
      <c r="J7" s="61" t="s">
        <v>3</v>
      </c>
      <c r="K7" s="61"/>
      <c r="L7" s="61" t="s">
        <v>330</v>
      </c>
      <c r="M7" s="61"/>
      <c r="N7" s="66" t="s">
        <v>459</v>
      </c>
      <c r="O7" s="66"/>
      <c r="P7" s="61"/>
      <c r="Q7" s="68"/>
      <c r="R7" s="69"/>
      <c r="T7" s="48"/>
      <c r="U7" s="35"/>
      <c r="V7" s="36" t="s">
        <v>345</v>
      </c>
      <c r="W7" s="34">
        <v>2013</v>
      </c>
    </row>
    <row r="8" spans="1:23" ht="15.75" customHeight="1">
      <c r="A8" s="60"/>
      <c r="B8" s="67"/>
      <c r="C8" s="61" t="s">
        <v>326</v>
      </c>
      <c r="D8" s="61" t="s">
        <v>336</v>
      </c>
      <c r="E8" s="61" t="s">
        <v>11</v>
      </c>
      <c r="F8" s="61" t="s">
        <v>11</v>
      </c>
      <c r="G8" s="61" t="s">
        <v>323</v>
      </c>
      <c r="H8" s="61" t="s">
        <v>1</v>
      </c>
      <c r="I8" s="61" t="s">
        <v>320</v>
      </c>
      <c r="J8" s="62"/>
      <c r="K8" s="62"/>
      <c r="L8" s="61" t="s">
        <v>324</v>
      </c>
      <c r="M8" s="61"/>
      <c r="N8" s="62"/>
      <c r="O8" s="62"/>
      <c r="P8" s="61"/>
      <c r="Q8" s="68" t="s">
        <v>7</v>
      </c>
      <c r="R8" s="69" t="s">
        <v>9</v>
      </c>
      <c r="T8" s="49"/>
      <c r="U8" s="35"/>
      <c r="V8" s="37"/>
      <c r="W8"/>
    </row>
    <row r="9" spans="1:23" ht="13.5" customHeight="1">
      <c r="A9" s="60"/>
      <c r="B9" s="61"/>
      <c r="C9" s="61" t="s">
        <v>13</v>
      </c>
      <c r="D9" s="61" t="s">
        <v>335</v>
      </c>
      <c r="E9" s="61" t="s">
        <v>12</v>
      </c>
      <c r="F9" s="61" t="s">
        <v>12</v>
      </c>
      <c r="G9" s="61" t="s">
        <v>8</v>
      </c>
      <c r="H9" s="61" t="s">
        <v>2</v>
      </c>
      <c r="I9" s="61" t="s">
        <v>321</v>
      </c>
      <c r="J9" s="61"/>
      <c r="K9" s="61"/>
      <c r="L9" s="61" t="s">
        <v>7</v>
      </c>
      <c r="M9" s="61"/>
      <c r="N9" s="61" t="s">
        <v>7</v>
      </c>
      <c r="O9" s="61" t="s">
        <v>9</v>
      </c>
      <c r="P9" s="61"/>
      <c r="Q9" s="70"/>
      <c r="R9" s="64"/>
      <c r="T9" s="49"/>
      <c r="U9" s="35"/>
      <c r="V9" s="38"/>
      <c r="W9"/>
    </row>
    <row r="10" spans="1:23" ht="13.5" customHeight="1">
      <c r="A10" s="60"/>
      <c r="B10" s="61"/>
      <c r="C10" s="61" t="s">
        <v>4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70"/>
      <c r="R10" s="71" t="s">
        <v>8</v>
      </c>
      <c r="T10" s="48"/>
      <c r="U10" s="39"/>
      <c r="V10" s="40"/>
      <c r="W10" s="41"/>
    </row>
    <row r="11" spans="1:23" ht="13.5" customHeight="1">
      <c r="A11" s="110"/>
      <c r="B11" s="111"/>
      <c r="C11" s="111" t="s">
        <v>327</v>
      </c>
      <c r="D11" s="111" t="s">
        <v>327</v>
      </c>
      <c r="E11" s="111" t="s">
        <v>327</v>
      </c>
      <c r="F11" s="111" t="s">
        <v>327</v>
      </c>
      <c r="G11" s="111" t="s">
        <v>327</v>
      </c>
      <c r="H11" s="111" t="s">
        <v>327</v>
      </c>
      <c r="I11" s="111" t="s">
        <v>327</v>
      </c>
      <c r="J11" s="111" t="s">
        <v>327</v>
      </c>
      <c r="K11" s="112"/>
      <c r="L11" s="112"/>
      <c r="M11" s="112"/>
      <c r="N11" s="112"/>
      <c r="O11" s="112"/>
      <c r="P11" s="112"/>
      <c r="Q11" s="113"/>
      <c r="R11" s="114"/>
      <c r="T11" s="48"/>
      <c r="U11" s="42"/>
      <c r="V11"/>
      <c r="W11" s="43"/>
    </row>
    <row r="12" spans="1:18" ht="11.25" customHeight="1">
      <c r="A12" s="97"/>
      <c r="B12" s="98" t="s">
        <v>8</v>
      </c>
      <c r="C12" s="99"/>
      <c r="D12" s="99"/>
      <c r="E12" s="99"/>
      <c r="F12" s="99"/>
      <c r="G12" s="99"/>
      <c r="H12" s="99"/>
      <c r="I12" s="99"/>
      <c r="J12" s="100" t="s">
        <v>8</v>
      </c>
      <c r="K12" s="101"/>
      <c r="L12" s="101"/>
      <c r="M12" s="101"/>
      <c r="N12" s="101"/>
      <c r="O12" s="101"/>
      <c r="P12" s="101"/>
      <c r="Q12" s="102"/>
      <c r="R12" s="103"/>
    </row>
    <row r="13" spans="1:162" ht="13.5" customHeight="1">
      <c r="A13" s="72" t="s">
        <v>3</v>
      </c>
      <c r="B13" s="73">
        <f>SUM(B15:B318)</f>
        <v>5398173</v>
      </c>
      <c r="C13" s="74">
        <v>-6.6689229856101315</v>
      </c>
      <c r="D13" s="75">
        <v>-0.09262393035569627</v>
      </c>
      <c r="E13" s="75">
        <v>-4.445948657073421</v>
      </c>
      <c r="F13" s="74">
        <v>-0.7409914428455702</v>
      </c>
      <c r="G13" s="75">
        <v>12.041110946240515</v>
      </c>
      <c r="H13" s="75">
        <v>1.2967350249797478</v>
      </c>
      <c r="I13" s="75">
        <v>-3.149213632093673</v>
      </c>
      <c r="J13" s="75">
        <f>SUM(C13:I13)</f>
        <v>-1.759854676758229</v>
      </c>
      <c r="K13" s="75"/>
      <c r="L13" s="76">
        <v>1.759854676758229</v>
      </c>
      <c r="M13" s="76"/>
      <c r="N13" s="77">
        <v>0</v>
      </c>
      <c r="O13" s="78">
        <v>0</v>
      </c>
      <c r="P13" s="76"/>
      <c r="Q13" s="79">
        <v>1.759854676758229</v>
      </c>
      <c r="R13" s="80">
        <v>9500000</v>
      </c>
      <c r="S13" s="1"/>
      <c r="Z13" s="19"/>
      <c r="FE13" s="14"/>
      <c r="FF13" s="11"/>
    </row>
    <row r="14" spans="1:28" ht="12" customHeight="1">
      <c r="A14" s="72"/>
      <c r="B14" s="81"/>
      <c r="C14" s="73"/>
      <c r="D14" s="73"/>
      <c r="E14" s="73"/>
      <c r="F14" s="73"/>
      <c r="G14" s="73"/>
      <c r="H14" s="73"/>
      <c r="I14" s="73"/>
      <c r="J14" s="75"/>
      <c r="K14" s="75"/>
      <c r="L14" s="75"/>
      <c r="M14" s="75"/>
      <c r="N14" s="77" t="s">
        <v>8</v>
      </c>
      <c r="O14" s="78" t="s">
        <v>8</v>
      </c>
      <c r="P14" s="75"/>
      <c r="Q14" s="82"/>
      <c r="R14" s="83"/>
      <c r="Y14" s="2"/>
      <c r="Z14" s="19"/>
      <c r="AA14" s="26"/>
      <c r="AB14" s="1"/>
    </row>
    <row r="15" spans="1:161" s="6" customFormat="1" ht="15" customHeight="1">
      <c r="A15" s="72" t="s">
        <v>20</v>
      </c>
      <c r="B15" s="73">
        <v>17134</v>
      </c>
      <c r="C15" s="75">
        <v>-6.980618967707624</v>
      </c>
      <c r="D15" s="75">
        <v>-0.10286358417196642</v>
      </c>
      <c r="E15" s="75">
        <v>-4.4502285464098</v>
      </c>
      <c r="F15" s="75">
        <v>-0.9156923765120503</v>
      </c>
      <c r="G15" s="75">
        <v>6.509601984816923</v>
      </c>
      <c r="H15" s="75">
        <v>1.6443778324943168</v>
      </c>
      <c r="I15" s="75">
        <v>-3.0553607359287125</v>
      </c>
      <c r="J15" s="75">
        <f aca="true" t="shared" si="0" ref="J15:J78">SUM(C15:I15)</f>
        <v>-7.350784393418914</v>
      </c>
      <c r="K15" s="75"/>
      <c r="L15" s="76">
        <v>1.759854676758229</v>
      </c>
      <c r="M15" s="76"/>
      <c r="N15" s="77">
        <v>5.5909297166606855</v>
      </c>
      <c r="O15" s="78">
        <v>95794.98976526418</v>
      </c>
      <c r="P15" s="76"/>
      <c r="Q15" s="79">
        <v>7.350784393418914</v>
      </c>
      <c r="R15" s="80">
        <v>125948.33979683967</v>
      </c>
      <c r="T15" s="50">
        <v>20</v>
      </c>
      <c r="U15" s="30" t="s">
        <v>20</v>
      </c>
      <c r="V15" s="44">
        <v>0</v>
      </c>
      <c r="W15" s="45" t="s">
        <v>351</v>
      </c>
      <c r="X15" s="25"/>
      <c r="Y15" s="2"/>
      <c r="Z15" s="19"/>
      <c r="FE15" s="15"/>
    </row>
    <row r="16" spans="1:161" ht="15" customHeight="1">
      <c r="A16" s="72" t="s">
        <v>14</v>
      </c>
      <c r="B16" s="73">
        <v>10268</v>
      </c>
      <c r="C16" s="75">
        <v>-9.267356090663665</v>
      </c>
      <c r="D16" s="75">
        <v>-0.10768428181148251</v>
      </c>
      <c r="E16" s="75">
        <v>-5.0988572052466425</v>
      </c>
      <c r="F16" s="75">
        <v>-0.5887694856064926</v>
      </c>
      <c r="G16" s="75">
        <v>6.2166392778850135</v>
      </c>
      <c r="H16" s="75">
        <v>0.95026552315977</v>
      </c>
      <c r="I16" s="75">
        <v>-2.2344603398740714</v>
      </c>
      <c r="J16" s="75">
        <f t="shared" si="0"/>
        <v>-10.13022260215757</v>
      </c>
      <c r="K16" s="75"/>
      <c r="L16" s="76">
        <v>1.759854676758229</v>
      </c>
      <c r="M16" s="76"/>
      <c r="N16" s="77">
        <v>8.370367925399341</v>
      </c>
      <c r="O16" s="78">
        <v>85946.93785800043</v>
      </c>
      <c r="P16" s="76"/>
      <c r="Q16" s="79">
        <v>10.13022260215757</v>
      </c>
      <c r="R16" s="80">
        <v>104017.12567895393</v>
      </c>
      <c r="S16" s="6"/>
      <c r="T16" s="50">
        <v>5</v>
      </c>
      <c r="U16" s="30" t="s">
        <v>14</v>
      </c>
      <c r="V16" s="44">
        <v>0</v>
      </c>
      <c r="W16" s="45" t="s">
        <v>346</v>
      </c>
      <c r="X16" s="25"/>
      <c r="Y16" s="2"/>
      <c r="Z16" s="19"/>
      <c r="AA16" s="6"/>
      <c r="AB16" s="6"/>
      <c r="AC16" s="6"/>
      <c r="FE16" s="15"/>
    </row>
    <row r="17" spans="1:161" ht="15" customHeight="1">
      <c r="A17" s="72" t="s">
        <v>15</v>
      </c>
      <c r="B17" s="73">
        <v>2761</v>
      </c>
      <c r="C17" s="75">
        <v>-9.227917438671541</v>
      </c>
      <c r="D17" s="75">
        <v>-0.10859518373750145</v>
      </c>
      <c r="E17" s="75">
        <v>-5.179220096490797</v>
      </c>
      <c r="F17" s="75">
        <v>-0.7298666036710691</v>
      </c>
      <c r="G17" s="75">
        <v>8.856746143966996</v>
      </c>
      <c r="H17" s="75">
        <v>1.263150463310107</v>
      </c>
      <c r="I17" s="75">
        <v>-2.3635251657784067</v>
      </c>
      <c r="J17" s="75">
        <f t="shared" si="0"/>
        <v>-7.489227881072212</v>
      </c>
      <c r="K17" s="75"/>
      <c r="L17" s="76">
        <v>1.759854676758229</v>
      </c>
      <c r="M17" s="76"/>
      <c r="N17" s="77">
        <v>5.729373204313983</v>
      </c>
      <c r="O17" s="78">
        <v>15818.799417110908</v>
      </c>
      <c r="P17" s="76"/>
      <c r="Q17" s="79">
        <v>7.489227881072212</v>
      </c>
      <c r="R17" s="80">
        <v>20677.75817964038</v>
      </c>
      <c r="S17" s="6"/>
      <c r="T17" s="50">
        <v>9</v>
      </c>
      <c r="U17" s="30" t="s">
        <v>15</v>
      </c>
      <c r="V17" s="44">
        <v>0</v>
      </c>
      <c r="W17" s="45" t="s">
        <v>347</v>
      </c>
      <c r="X17" s="25"/>
      <c r="Y17" s="2"/>
      <c r="Z17" s="19"/>
      <c r="AA17" s="6"/>
      <c r="AB17" s="6"/>
      <c r="AC17" s="6"/>
      <c r="FE17" s="15"/>
    </row>
    <row r="18" spans="1:161" ht="15" customHeight="1">
      <c r="A18" s="72" t="s">
        <v>16</v>
      </c>
      <c r="B18" s="73">
        <v>12341</v>
      </c>
      <c r="C18" s="75">
        <v>-8.63667496975719</v>
      </c>
      <c r="D18" s="75">
        <v>-0.10246595130627885</v>
      </c>
      <c r="E18" s="75">
        <v>-5.4048676533428806</v>
      </c>
      <c r="F18" s="75">
        <v>-0.6920385036849224</v>
      </c>
      <c r="G18" s="75">
        <v>7.312729650047663</v>
      </c>
      <c r="H18" s="75">
        <v>1.3844192284336339</v>
      </c>
      <c r="I18" s="75">
        <v>-2.1717791491334415</v>
      </c>
      <c r="J18" s="75">
        <f t="shared" si="0"/>
        <v>-8.310677348743418</v>
      </c>
      <c r="K18" s="75"/>
      <c r="L18" s="76">
        <v>1.759854676758229</v>
      </c>
      <c r="M18" s="76"/>
      <c r="N18" s="77">
        <v>6.550822671985189</v>
      </c>
      <c r="O18" s="78">
        <v>80843.70259496922</v>
      </c>
      <c r="P18" s="76"/>
      <c r="Q18" s="79">
        <v>8.310677348743418</v>
      </c>
      <c r="R18" s="80">
        <v>102562.06916084253</v>
      </c>
      <c r="S18" s="6"/>
      <c r="T18" s="50">
        <v>10</v>
      </c>
      <c r="U18" s="30" t="s">
        <v>16</v>
      </c>
      <c r="V18" s="44">
        <v>0</v>
      </c>
      <c r="W18" s="45" t="s">
        <v>346</v>
      </c>
      <c r="X18" s="25"/>
      <c r="Y18" s="2"/>
      <c r="Z18" s="19"/>
      <c r="AA18" s="6"/>
      <c r="AB18" s="6"/>
      <c r="AC18" s="6"/>
      <c r="FE18" s="15"/>
    </row>
    <row r="19" spans="1:161" ht="15" customHeight="1">
      <c r="A19" s="72" t="s">
        <v>17</v>
      </c>
      <c r="B19" s="73">
        <v>8461</v>
      </c>
      <c r="C19" s="75">
        <v>-8.314464559419905</v>
      </c>
      <c r="D19" s="75">
        <v>-0.10643641148359063</v>
      </c>
      <c r="E19" s="75">
        <v>-4.552775262648654</v>
      </c>
      <c r="F19" s="75">
        <v>-0.9810361626828338</v>
      </c>
      <c r="G19" s="75">
        <v>14.501208609748824</v>
      </c>
      <c r="H19" s="75">
        <v>1.4449884797400259</v>
      </c>
      <c r="I19" s="75">
        <v>-2.6267555666401563</v>
      </c>
      <c r="J19" s="75">
        <f t="shared" si="0"/>
        <v>-0.6352708733862915</v>
      </c>
      <c r="K19" s="75"/>
      <c r="L19" s="76">
        <v>1.759854676758229</v>
      </c>
      <c r="M19" s="76"/>
      <c r="N19" s="77">
        <v>-1.1245838033719375</v>
      </c>
      <c r="O19" s="78">
        <v>-9515.103560329964</v>
      </c>
      <c r="P19" s="76"/>
      <c r="Q19" s="79">
        <v>0.6352708733862915</v>
      </c>
      <c r="R19" s="80">
        <v>5375.026859721413</v>
      </c>
      <c r="S19" s="6"/>
      <c r="T19" s="50">
        <v>16</v>
      </c>
      <c r="U19" s="30" t="s">
        <v>17</v>
      </c>
      <c r="V19" s="44">
        <v>0</v>
      </c>
      <c r="W19" s="45" t="s">
        <v>348</v>
      </c>
      <c r="X19" s="25"/>
      <c r="Y19" s="2"/>
      <c r="Z19" s="19"/>
      <c r="AA19" s="6"/>
      <c r="AB19" s="6"/>
      <c r="AC19" s="6"/>
      <c r="FE19" s="15"/>
    </row>
    <row r="20" spans="1:161" ht="15" customHeight="1">
      <c r="A20" s="72" t="s">
        <v>18</v>
      </c>
      <c r="B20" s="73">
        <v>4988</v>
      </c>
      <c r="C20" s="75">
        <v>-6.392920021996569</v>
      </c>
      <c r="D20" s="75">
        <v>-0.10803549472101656</v>
      </c>
      <c r="E20" s="75">
        <v>-5.042660306992149</v>
      </c>
      <c r="F20" s="75">
        <v>-0.721432041447983</v>
      </c>
      <c r="G20" s="75">
        <v>9.855927052339828</v>
      </c>
      <c r="H20" s="75">
        <v>2.0897131591482223</v>
      </c>
      <c r="I20" s="75">
        <v>-3.341410305342169</v>
      </c>
      <c r="J20" s="75">
        <f t="shared" si="0"/>
        <v>-3.660817959011836</v>
      </c>
      <c r="K20" s="75"/>
      <c r="L20" s="76">
        <v>1.759854676758229</v>
      </c>
      <c r="M20" s="76"/>
      <c r="N20" s="77">
        <v>1.900963282253607</v>
      </c>
      <c r="O20" s="78">
        <v>9482.00485188099</v>
      </c>
      <c r="P20" s="76"/>
      <c r="Q20" s="79">
        <v>3.660817959011836</v>
      </c>
      <c r="R20" s="80">
        <v>18260.159979551037</v>
      </c>
      <c r="S20" s="6"/>
      <c r="T20" s="50">
        <v>18</v>
      </c>
      <c r="U20" s="30" t="s">
        <v>18</v>
      </c>
      <c r="V20" s="44">
        <v>0</v>
      </c>
      <c r="W20" s="45" t="s">
        <v>349</v>
      </c>
      <c r="X20" s="25"/>
      <c r="Y20" s="2"/>
      <c r="Z20" s="19"/>
      <c r="AA20" s="6"/>
      <c r="AB20" s="6"/>
      <c r="AC20" s="6"/>
      <c r="FE20" s="15"/>
    </row>
    <row r="21" spans="1:161" ht="15" customHeight="1">
      <c r="A21" s="72" t="s">
        <v>19</v>
      </c>
      <c r="B21" s="73">
        <v>3971</v>
      </c>
      <c r="C21" s="75">
        <v>-6.305690429137827</v>
      </c>
      <c r="D21" s="75">
        <v>-0.1083330230483036</v>
      </c>
      <c r="E21" s="75">
        <v>-4.903077896935056</v>
      </c>
      <c r="F21" s="75">
        <v>-0.9907739372614395</v>
      </c>
      <c r="G21" s="75">
        <v>9.18049182585197</v>
      </c>
      <c r="H21" s="75">
        <v>2.240048677145879</v>
      </c>
      <c r="I21" s="75">
        <v>-3.3812375662142724</v>
      </c>
      <c r="J21" s="75">
        <f t="shared" si="0"/>
        <v>-4.268572349599049</v>
      </c>
      <c r="K21" s="75"/>
      <c r="L21" s="76">
        <v>1.759854676758229</v>
      </c>
      <c r="M21" s="76"/>
      <c r="N21" s="77">
        <v>2.5087176728408203</v>
      </c>
      <c r="O21" s="78">
        <v>9962.117878850897</v>
      </c>
      <c r="P21" s="76"/>
      <c r="Q21" s="79">
        <v>4.268572349599049</v>
      </c>
      <c r="R21" s="80">
        <v>16950.500800257825</v>
      </c>
      <c r="S21" s="6"/>
      <c r="T21" s="50">
        <v>19</v>
      </c>
      <c r="U21" s="30" t="s">
        <v>19</v>
      </c>
      <c r="V21" s="44">
        <v>0</v>
      </c>
      <c r="W21" s="45" t="s">
        <v>350</v>
      </c>
      <c r="X21" s="25"/>
      <c r="Y21" s="2"/>
      <c r="Z21" s="19"/>
      <c r="AA21" s="6"/>
      <c r="AB21" s="6"/>
      <c r="AC21" s="6"/>
      <c r="FE21" s="15"/>
    </row>
    <row r="22" spans="1:161" ht="15" customHeight="1">
      <c r="A22" s="72" t="s">
        <v>21</v>
      </c>
      <c r="B22" s="73">
        <v>1532</v>
      </c>
      <c r="C22" s="75">
        <v>-10.41075753010875</v>
      </c>
      <c r="D22" s="75">
        <v>-0.11715914412267654</v>
      </c>
      <c r="E22" s="75">
        <v>-4.895076790706375</v>
      </c>
      <c r="F22" s="75">
        <v>-0.7516455399984415</v>
      </c>
      <c r="G22" s="75">
        <v>13.261339620907293</v>
      </c>
      <c r="H22" s="75">
        <v>1.1766046274471458</v>
      </c>
      <c r="I22" s="75">
        <v>-1.9659142631590367</v>
      </c>
      <c r="J22" s="75">
        <f t="shared" si="0"/>
        <v>-3.7026090197408403</v>
      </c>
      <c r="K22" s="75"/>
      <c r="L22" s="76">
        <v>1.759854676758229</v>
      </c>
      <c r="M22" s="76"/>
      <c r="N22" s="77">
        <v>1.9427543429826113</v>
      </c>
      <c r="O22" s="78">
        <v>2976.2996534493604</v>
      </c>
      <c r="P22" s="76"/>
      <c r="Q22" s="79">
        <v>3.7026090197408403</v>
      </c>
      <c r="R22" s="80">
        <v>5672.3970182429675</v>
      </c>
      <c r="S22" s="6"/>
      <c r="T22" s="50">
        <v>46</v>
      </c>
      <c r="U22" s="30" t="s">
        <v>21</v>
      </c>
      <c r="V22" s="44">
        <v>0</v>
      </c>
      <c r="W22" s="45" t="s">
        <v>352</v>
      </c>
      <c r="X22" s="25"/>
      <c r="Y22" s="2"/>
      <c r="Z22" s="19"/>
      <c r="AA22" s="6"/>
      <c r="AB22" s="6"/>
      <c r="AC22" s="6"/>
      <c r="FE22" s="15"/>
    </row>
    <row r="23" spans="1:161" ht="15" customHeight="1">
      <c r="A23" s="72" t="s">
        <v>22</v>
      </c>
      <c r="B23" s="73">
        <v>1880</v>
      </c>
      <c r="C23" s="75">
        <v>-9.809642089304273</v>
      </c>
      <c r="D23" s="75">
        <v>-0.10859570675144926</v>
      </c>
      <c r="E23" s="75">
        <v>-5.574643087605681</v>
      </c>
      <c r="F23" s="75">
        <v>-0.4338620665717955</v>
      </c>
      <c r="G23" s="75">
        <v>7.9284819263128306</v>
      </c>
      <c r="H23" s="75">
        <v>0.750371165737338</v>
      </c>
      <c r="I23" s="75">
        <v>-2.218456489118152</v>
      </c>
      <c r="J23" s="75">
        <f t="shared" si="0"/>
        <v>-9.466346347301181</v>
      </c>
      <c r="K23" s="75"/>
      <c r="L23" s="76">
        <v>1.759854676758229</v>
      </c>
      <c r="M23" s="76"/>
      <c r="N23" s="77">
        <v>7.7064916705429525</v>
      </c>
      <c r="O23" s="78">
        <v>14488.20434062075</v>
      </c>
      <c r="P23" s="76"/>
      <c r="Q23" s="79">
        <v>9.466346347301181</v>
      </c>
      <c r="R23" s="80">
        <v>17796.73113292622</v>
      </c>
      <c r="S23" s="6"/>
      <c r="T23" s="50">
        <v>47</v>
      </c>
      <c r="U23" s="46" t="s">
        <v>353</v>
      </c>
      <c r="V23" s="44">
        <v>0</v>
      </c>
      <c r="W23" s="45" t="s">
        <v>354</v>
      </c>
      <c r="X23" s="25"/>
      <c r="Y23" s="2"/>
      <c r="Z23" s="19"/>
      <c r="AA23" s="6"/>
      <c r="AB23" s="6"/>
      <c r="AC23" s="6"/>
      <c r="FE23" s="15"/>
    </row>
    <row r="24" spans="1:161" ht="15" customHeight="1">
      <c r="A24" s="72" t="s">
        <v>23</v>
      </c>
      <c r="B24" s="73">
        <v>256824</v>
      </c>
      <c r="C24" s="75">
        <v>-4.194063868919726</v>
      </c>
      <c r="D24" s="75">
        <v>-0.07524608644735346</v>
      </c>
      <c r="E24" s="75">
        <v>-3.7114816675519045</v>
      </c>
      <c r="F24" s="75">
        <v>-0.5262739211841952</v>
      </c>
      <c r="G24" s="75">
        <v>24.273679156792763</v>
      </c>
      <c r="H24" s="75">
        <v>1.0901797557085533</v>
      </c>
      <c r="I24" s="75">
        <v>-4.332092364789747</v>
      </c>
      <c r="J24" s="75">
        <f t="shared" si="0"/>
        <v>12.524701003608389</v>
      </c>
      <c r="K24" s="75"/>
      <c r="L24" s="76">
        <v>1.759854676758229</v>
      </c>
      <c r="M24" s="76"/>
      <c r="N24" s="77">
        <v>-14.284555680366617</v>
      </c>
      <c r="O24" s="78">
        <v>-3668616.728054476</v>
      </c>
      <c r="P24" s="76"/>
      <c r="Q24" s="79">
        <v>-12.524701003608389</v>
      </c>
      <c r="R24" s="80">
        <v>-3216643.810550721</v>
      </c>
      <c r="S24" s="6"/>
      <c r="T24" s="50">
        <v>49</v>
      </c>
      <c r="U24" s="46" t="s">
        <v>355</v>
      </c>
      <c r="V24" s="44">
        <v>1</v>
      </c>
      <c r="W24" s="45" t="s">
        <v>349</v>
      </c>
      <c r="X24" s="25"/>
      <c r="Y24" s="2"/>
      <c r="Z24" s="19"/>
      <c r="AA24" s="6"/>
      <c r="AB24" s="6"/>
      <c r="AC24" s="6"/>
      <c r="FE24" s="15"/>
    </row>
    <row r="25" spans="1:161" s="6" customFormat="1" ht="15" customHeight="1">
      <c r="A25" s="72" t="s">
        <v>24</v>
      </c>
      <c r="B25" s="73">
        <v>12406</v>
      </c>
      <c r="C25" s="75">
        <v>-7.43250306414214</v>
      </c>
      <c r="D25" s="75">
        <v>-0.10507367839557095</v>
      </c>
      <c r="E25" s="75">
        <v>-4.543034050078064</v>
      </c>
      <c r="F25" s="75">
        <v>-0.7889672917829845</v>
      </c>
      <c r="G25" s="75">
        <v>5.143680334390931</v>
      </c>
      <c r="H25" s="75">
        <v>1.1371092951686244</v>
      </c>
      <c r="I25" s="75">
        <v>-2.929842530153536</v>
      </c>
      <c r="J25" s="75">
        <f t="shared" si="0"/>
        <v>-9.518630984992742</v>
      </c>
      <c r="K25" s="75"/>
      <c r="L25" s="76">
        <v>1.759854676758229</v>
      </c>
      <c r="M25" s="76"/>
      <c r="N25" s="77">
        <v>7.758776308234513</v>
      </c>
      <c r="O25" s="78">
        <v>96255.37887995737</v>
      </c>
      <c r="P25" s="76"/>
      <c r="Q25" s="79">
        <v>9.518630984992742</v>
      </c>
      <c r="R25" s="80">
        <v>118088.13599981995</v>
      </c>
      <c r="T25" s="50">
        <v>50</v>
      </c>
      <c r="U25" s="30" t="s">
        <v>24</v>
      </c>
      <c r="V25" s="44">
        <v>0</v>
      </c>
      <c r="W25" s="45" t="s">
        <v>356</v>
      </c>
      <c r="X25" s="25"/>
      <c r="Y25" s="2"/>
      <c r="Z25" s="19"/>
      <c r="FE25" s="15"/>
    </row>
    <row r="26" spans="1:161" ht="15" customHeight="1">
      <c r="A26" s="72" t="s">
        <v>25</v>
      </c>
      <c r="B26" s="73">
        <v>5922</v>
      </c>
      <c r="C26" s="75">
        <v>-8.073929728183325</v>
      </c>
      <c r="D26" s="75">
        <v>-0.10955698673816047</v>
      </c>
      <c r="E26" s="75">
        <v>-6.921602704893121</v>
      </c>
      <c r="F26" s="75">
        <v>-0.9722399250908583</v>
      </c>
      <c r="G26" s="75">
        <v>5.1350402480613475</v>
      </c>
      <c r="H26" s="75">
        <v>1.601321182614072</v>
      </c>
      <c r="I26" s="75">
        <v>-3.410248685421067</v>
      </c>
      <c r="J26" s="75">
        <f t="shared" si="0"/>
        <v>-12.751216599651112</v>
      </c>
      <c r="K26" s="75"/>
      <c r="L26" s="76">
        <v>1.759854676758229</v>
      </c>
      <c r="M26" s="76"/>
      <c r="N26" s="77">
        <v>10.991361922892883</v>
      </c>
      <c r="O26" s="78">
        <v>65090.84530737165</v>
      </c>
      <c r="P26" s="76"/>
      <c r="Q26" s="79">
        <v>12.751216599651112</v>
      </c>
      <c r="R26" s="80">
        <v>75512.70470313389</v>
      </c>
      <c r="S26" s="6"/>
      <c r="T26" s="50">
        <v>51</v>
      </c>
      <c r="U26" s="46" t="s">
        <v>357</v>
      </c>
      <c r="V26" s="44">
        <v>0</v>
      </c>
      <c r="W26" s="45" t="s">
        <v>356</v>
      </c>
      <c r="X26" s="25"/>
      <c r="Y26" s="2"/>
      <c r="Z26" s="19"/>
      <c r="AA26" s="6"/>
      <c r="AB26" s="6"/>
      <c r="AC26" s="6"/>
      <c r="FE26" s="15"/>
    </row>
    <row r="27" spans="1:161" ht="15" customHeight="1">
      <c r="A27" s="72" t="s">
        <v>26</v>
      </c>
      <c r="B27" s="73">
        <v>2686</v>
      </c>
      <c r="C27" s="75">
        <v>-9.849268160857436</v>
      </c>
      <c r="D27" s="75">
        <v>-0.11755156521875514</v>
      </c>
      <c r="E27" s="75">
        <v>-5.740032928857886</v>
      </c>
      <c r="F27" s="75">
        <v>-0.6430682989264404</v>
      </c>
      <c r="G27" s="75">
        <v>12.220449534706239</v>
      </c>
      <c r="H27" s="75">
        <v>1.2400648660216202</v>
      </c>
      <c r="I27" s="75">
        <v>-2.3126289926370442</v>
      </c>
      <c r="J27" s="75">
        <f t="shared" si="0"/>
        <v>-5.202035545769704</v>
      </c>
      <c r="K27" s="75"/>
      <c r="L27" s="76">
        <v>1.759854676758229</v>
      </c>
      <c r="M27" s="76"/>
      <c r="N27" s="77">
        <v>3.442180869011475</v>
      </c>
      <c r="O27" s="78">
        <v>9245.697814164821</v>
      </c>
      <c r="P27" s="76"/>
      <c r="Q27" s="79">
        <v>5.202035545769704</v>
      </c>
      <c r="R27" s="80">
        <v>13972.667475937424</v>
      </c>
      <c r="S27" s="6"/>
      <c r="T27" s="50">
        <v>52</v>
      </c>
      <c r="U27" s="30" t="s">
        <v>26</v>
      </c>
      <c r="V27" s="44">
        <v>0</v>
      </c>
      <c r="W27" s="45" t="s">
        <v>346</v>
      </c>
      <c r="X27" s="25"/>
      <c r="Y27" s="2"/>
      <c r="Z27" s="19"/>
      <c r="AA27" s="6"/>
      <c r="AB27" s="6"/>
      <c r="AC27" s="6"/>
      <c r="FE27" s="15"/>
    </row>
    <row r="28" spans="1:161" ht="15" customHeight="1">
      <c r="A28" s="72" t="s">
        <v>27</v>
      </c>
      <c r="B28" s="73">
        <v>17727</v>
      </c>
      <c r="C28" s="75">
        <v>-8.215378776521263</v>
      </c>
      <c r="D28" s="75">
        <v>-0.10104011935997335</v>
      </c>
      <c r="E28" s="75">
        <v>-4.745422659091484</v>
      </c>
      <c r="F28" s="75">
        <v>-0.9418995896387082</v>
      </c>
      <c r="G28" s="75">
        <v>6.873789967244948</v>
      </c>
      <c r="H28" s="75">
        <v>1.3174753574042302</v>
      </c>
      <c r="I28" s="75">
        <v>-2.686218800034314</v>
      </c>
      <c r="J28" s="75">
        <f t="shared" si="0"/>
        <v>-8.498694619996565</v>
      </c>
      <c r="K28" s="75"/>
      <c r="L28" s="76">
        <v>1.759854676758229</v>
      </c>
      <c r="M28" s="76"/>
      <c r="N28" s="77">
        <v>6.738839943238336</v>
      </c>
      <c r="O28" s="78">
        <v>119459.41567378597</v>
      </c>
      <c r="P28" s="76"/>
      <c r="Q28" s="79">
        <v>8.498694619996565</v>
      </c>
      <c r="R28" s="80">
        <v>150656.3595286791</v>
      </c>
      <c r="S28" s="6"/>
      <c r="T28" s="50">
        <v>61</v>
      </c>
      <c r="U28" s="30" t="s">
        <v>27</v>
      </c>
      <c r="V28" s="44">
        <v>0</v>
      </c>
      <c r="W28" s="45" t="s">
        <v>358</v>
      </c>
      <c r="X28" s="25"/>
      <c r="Y28" s="2"/>
      <c r="Z28" s="19"/>
      <c r="AA28" s="6"/>
      <c r="AB28" s="6"/>
      <c r="AC28" s="6"/>
      <c r="FE28" s="15"/>
    </row>
    <row r="29" spans="1:161" ht="15" customHeight="1">
      <c r="A29" s="72" t="s">
        <v>28</v>
      </c>
      <c r="B29" s="73">
        <v>7641</v>
      </c>
      <c r="C29" s="75">
        <v>-8.055991213513424</v>
      </c>
      <c r="D29" s="75">
        <v>-0.09813362247529873</v>
      </c>
      <c r="E29" s="75">
        <v>-4.62073863837578</v>
      </c>
      <c r="F29" s="75">
        <v>-1.0360825350129024</v>
      </c>
      <c r="G29" s="75">
        <v>12.631449079630707</v>
      </c>
      <c r="H29" s="75">
        <v>1.1641451769331614</v>
      </c>
      <c r="I29" s="75">
        <v>-2.281610741268002</v>
      </c>
      <c r="J29" s="75">
        <f t="shared" si="0"/>
        <v>-2.296962494081538</v>
      </c>
      <c r="K29" s="75"/>
      <c r="L29" s="76">
        <v>1.759854676758229</v>
      </c>
      <c r="M29" s="76"/>
      <c r="N29" s="77">
        <v>0.537107817323309</v>
      </c>
      <c r="O29" s="78">
        <v>4104.040832167404</v>
      </c>
      <c r="P29" s="76"/>
      <c r="Q29" s="79">
        <v>2.296962494081538</v>
      </c>
      <c r="R29" s="80">
        <v>17551.09041727703</v>
      </c>
      <c r="S29" s="6"/>
      <c r="T29" s="50">
        <v>69</v>
      </c>
      <c r="U29" s="30" t="s">
        <v>28</v>
      </c>
      <c r="V29" s="44">
        <v>0</v>
      </c>
      <c r="W29" s="45" t="s">
        <v>347</v>
      </c>
      <c r="X29" s="25"/>
      <c r="Y29" s="2"/>
      <c r="Z29" s="19"/>
      <c r="AA29" s="6"/>
      <c r="AB29" s="6"/>
      <c r="AC29" s="6"/>
      <c r="FE29" s="15"/>
    </row>
    <row r="30" spans="1:161" ht="15" customHeight="1">
      <c r="A30" s="72" t="s">
        <v>29</v>
      </c>
      <c r="B30" s="73">
        <v>7283</v>
      </c>
      <c r="C30" s="75">
        <v>-8.149856467473219</v>
      </c>
      <c r="D30" s="75">
        <v>-0.10188566294403087</v>
      </c>
      <c r="E30" s="75">
        <v>-5.110093749373271</v>
      </c>
      <c r="F30" s="75">
        <v>-0.7576142571566515</v>
      </c>
      <c r="G30" s="75">
        <v>7.750632272492081</v>
      </c>
      <c r="H30" s="75">
        <v>1.2159889121488403</v>
      </c>
      <c r="I30" s="75">
        <v>-2.4228493582245156</v>
      </c>
      <c r="J30" s="75">
        <f t="shared" si="0"/>
        <v>-7.575678310530769</v>
      </c>
      <c r="K30" s="75"/>
      <c r="L30" s="76">
        <v>1.759854676758229</v>
      </c>
      <c r="M30" s="76"/>
      <c r="N30" s="77">
        <v>5.81582363377254</v>
      </c>
      <c r="O30" s="78">
        <v>42356.64352476541</v>
      </c>
      <c r="P30" s="76"/>
      <c r="Q30" s="79">
        <v>7.575678310530769</v>
      </c>
      <c r="R30" s="80">
        <v>55173.66513559559</v>
      </c>
      <c r="S30" s="6"/>
      <c r="T30" s="50">
        <v>71</v>
      </c>
      <c r="U30" s="30" t="s">
        <v>29</v>
      </c>
      <c r="V30" s="44">
        <v>0</v>
      </c>
      <c r="W30" s="45" t="s">
        <v>347</v>
      </c>
      <c r="X30" s="25"/>
      <c r="Y30" s="2"/>
      <c r="Z30" s="19"/>
      <c r="AA30" s="6"/>
      <c r="AB30" s="6"/>
      <c r="AC30" s="6"/>
      <c r="FE30" s="15"/>
    </row>
    <row r="31" spans="1:161" ht="15" customHeight="1">
      <c r="A31" s="72" t="s">
        <v>30</v>
      </c>
      <c r="B31" s="56">
        <v>986</v>
      </c>
      <c r="C31" s="75">
        <v>-8.415405014935805</v>
      </c>
      <c r="D31" s="75">
        <v>-0.10287021119947054</v>
      </c>
      <c r="E31" s="75">
        <v>-4.393376594261786</v>
      </c>
      <c r="F31" s="75">
        <v>-1.2651937605315215</v>
      </c>
      <c r="G31" s="75">
        <v>11.816836986488564</v>
      </c>
      <c r="H31" s="75">
        <v>1.6294402032632975</v>
      </c>
      <c r="I31" s="75">
        <v>-2.0575011608888722</v>
      </c>
      <c r="J31" s="75">
        <f t="shared" si="0"/>
        <v>-2.7880695520655943</v>
      </c>
      <c r="K31" s="75"/>
      <c r="L31" s="76">
        <v>1.759854676758229</v>
      </c>
      <c r="M31" s="76"/>
      <c r="N31" s="77">
        <v>1.0282148753073652</v>
      </c>
      <c r="O31" s="78">
        <v>1013.8198670530621</v>
      </c>
      <c r="P31" s="76"/>
      <c r="Q31" s="79">
        <v>2.7880695520655943</v>
      </c>
      <c r="R31" s="80">
        <v>2749.036578336676</v>
      </c>
      <c r="S31" s="6"/>
      <c r="T31" s="50">
        <v>72</v>
      </c>
      <c r="U31" s="46" t="s">
        <v>359</v>
      </c>
      <c r="V31" s="44">
        <v>0</v>
      </c>
      <c r="W31" s="45" t="s">
        <v>347</v>
      </c>
      <c r="X31" s="25"/>
      <c r="Y31" s="2"/>
      <c r="Z31" s="19"/>
      <c r="AA31" s="6"/>
      <c r="AB31" s="6"/>
      <c r="AC31" s="6"/>
      <c r="FE31" s="15"/>
    </row>
    <row r="32" spans="1:161" ht="15" customHeight="1">
      <c r="A32" s="72" t="s">
        <v>31</v>
      </c>
      <c r="B32" s="73">
        <v>1248</v>
      </c>
      <c r="C32" s="75">
        <v>-10.778656404849688</v>
      </c>
      <c r="D32" s="75">
        <v>-0.11671929435988218</v>
      </c>
      <c r="E32" s="75">
        <v>-6.344928528485669</v>
      </c>
      <c r="F32" s="75">
        <v>-1.4993762594760578</v>
      </c>
      <c r="G32" s="75">
        <v>37.8292248983043</v>
      </c>
      <c r="H32" s="75">
        <v>0.7849769584591987</v>
      </c>
      <c r="I32" s="75">
        <v>-2.07981547974807</v>
      </c>
      <c r="J32" s="75">
        <f t="shared" si="0"/>
        <v>17.794705889844128</v>
      </c>
      <c r="K32" s="75"/>
      <c r="L32" s="76">
        <v>1.759854676758229</v>
      </c>
      <c r="M32" s="76"/>
      <c r="N32" s="77">
        <v>-19.55456056660236</v>
      </c>
      <c r="O32" s="78">
        <v>-24404.091587119743</v>
      </c>
      <c r="P32" s="76"/>
      <c r="Q32" s="79">
        <v>-17.794705889844128</v>
      </c>
      <c r="R32" s="80">
        <v>-22207.792950525472</v>
      </c>
      <c r="S32" s="6"/>
      <c r="T32" s="50">
        <v>74</v>
      </c>
      <c r="U32" s="30" t="s">
        <v>31</v>
      </c>
      <c r="V32" s="44">
        <v>0</v>
      </c>
      <c r="W32" s="45" t="s">
        <v>360</v>
      </c>
      <c r="X32" s="25"/>
      <c r="Y32" s="2"/>
      <c r="Z32" s="19"/>
      <c r="AA32" s="6"/>
      <c r="AB32" s="6"/>
      <c r="AC32" s="6"/>
      <c r="FE32" s="15"/>
    </row>
    <row r="33" spans="1:161" ht="15" customHeight="1">
      <c r="A33" s="72" t="s">
        <v>32</v>
      </c>
      <c r="B33" s="73">
        <v>21256</v>
      </c>
      <c r="C33" s="75">
        <v>-7.226068714093103</v>
      </c>
      <c r="D33" s="75">
        <v>-0.09888354753557366</v>
      </c>
      <c r="E33" s="75">
        <v>-4.0255016897987455</v>
      </c>
      <c r="F33" s="75">
        <v>-0.7787501836947535</v>
      </c>
      <c r="G33" s="75">
        <v>9.666997476256077</v>
      </c>
      <c r="H33" s="75">
        <v>1.2443819906022375</v>
      </c>
      <c r="I33" s="75">
        <v>-2.847986031629133</v>
      </c>
      <c r="J33" s="75">
        <f t="shared" si="0"/>
        <v>-4.065810699892995</v>
      </c>
      <c r="K33" s="75"/>
      <c r="L33" s="76">
        <v>1.759854676758229</v>
      </c>
      <c r="M33" s="76"/>
      <c r="N33" s="77">
        <v>2.305956023134766</v>
      </c>
      <c r="O33" s="78">
        <v>49015.40122775259</v>
      </c>
      <c r="P33" s="76"/>
      <c r="Q33" s="79">
        <v>4.065810699892995</v>
      </c>
      <c r="R33" s="80">
        <v>86422.8722369255</v>
      </c>
      <c r="S33" s="6"/>
      <c r="T33" s="50">
        <v>75</v>
      </c>
      <c r="U33" s="46" t="s">
        <v>361</v>
      </c>
      <c r="V33" s="44">
        <v>0</v>
      </c>
      <c r="W33" s="45" t="s">
        <v>362</v>
      </c>
      <c r="X33" s="25"/>
      <c r="Y33" s="2"/>
      <c r="Z33" s="19"/>
      <c r="AA33" s="6"/>
      <c r="AB33" s="6"/>
      <c r="AC33" s="6"/>
      <c r="FE33" s="15"/>
    </row>
    <row r="34" spans="1:161" ht="15" customHeight="1">
      <c r="A34" s="72" t="s">
        <v>33</v>
      </c>
      <c r="B34" s="73">
        <v>5453</v>
      </c>
      <c r="C34" s="75">
        <v>-9.898380169279973</v>
      </c>
      <c r="D34" s="75">
        <v>-0.11209131387015744</v>
      </c>
      <c r="E34" s="75">
        <v>-4.885994001823783</v>
      </c>
      <c r="F34" s="75">
        <v>-0.7918950352633499</v>
      </c>
      <c r="G34" s="75">
        <v>3.950767600715247</v>
      </c>
      <c r="H34" s="75">
        <v>1.271947700097584</v>
      </c>
      <c r="I34" s="75">
        <v>-2.064936898856135</v>
      </c>
      <c r="J34" s="75">
        <f t="shared" si="0"/>
        <v>-12.530582118280567</v>
      </c>
      <c r="K34" s="75"/>
      <c r="L34" s="76">
        <v>1.759854676758229</v>
      </c>
      <c r="M34" s="76"/>
      <c r="N34" s="77">
        <v>10.770727441522338</v>
      </c>
      <c r="O34" s="78">
        <v>58732.77673862131</v>
      </c>
      <c r="P34" s="76"/>
      <c r="Q34" s="79">
        <v>12.530582118280567</v>
      </c>
      <c r="R34" s="80">
        <v>68329.26429098393</v>
      </c>
      <c r="S34" s="6"/>
      <c r="T34" s="50">
        <v>77</v>
      </c>
      <c r="U34" s="30" t="s">
        <v>33</v>
      </c>
      <c r="V34" s="44">
        <v>0</v>
      </c>
      <c r="W34" s="45" t="s">
        <v>363</v>
      </c>
      <c r="X34" s="25"/>
      <c r="Y34" s="2"/>
      <c r="Z34" s="19"/>
      <c r="AA34" s="6"/>
      <c r="AB34" s="6"/>
      <c r="AC34" s="6"/>
      <c r="FE34" s="15"/>
    </row>
    <row r="35" spans="1:161" ht="15" customHeight="1">
      <c r="A35" s="72" t="s">
        <v>34</v>
      </c>
      <c r="B35" s="73">
        <v>9267</v>
      </c>
      <c r="C35" s="75">
        <v>-6.920461304789181</v>
      </c>
      <c r="D35" s="75">
        <v>-0.10004958441081196</v>
      </c>
      <c r="E35" s="75">
        <v>-3.64410801933098</v>
      </c>
      <c r="F35" s="75">
        <v>-1.0406807058325245</v>
      </c>
      <c r="G35" s="75">
        <v>11.957540687197978</v>
      </c>
      <c r="H35" s="75">
        <v>1.5687951293073346</v>
      </c>
      <c r="I35" s="75">
        <v>-3.3018828234829196</v>
      </c>
      <c r="J35" s="75">
        <f t="shared" si="0"/>
        <v>-1.4808466213411038</v>
      </c>
      <c r="K35" s="75"/>
      <c r="L35" s="76">
        <v>1.759854676758229</v>
      </c>
      <c r="M35" s="76"/>
      <c r="N35" s="77">
        <v>-0.27900805541712526</v>
      </c>
      <c r="O35" s="78">
        <v>-2585.5676495505</v>
      </c>
      <c r="P35" s="76"/>
      <c r="Q35" s="79">
        <v>1.4808466213411038</v>
      </c>
      <c r="R35" s="80">
        <v>13723.005639968009</v>
      </c>
      <c r="S35" s="6"/>
      <c r="T35" s="50">
        <v>78</v>
      </c>
      <c r="U35" s="46" t="s">
        <v>364</v>
      </c>
      <c r="V35" s="44">
        <v>1</v>
      </c>
      <c r="W35" s="45" t="s">
        <v>349</v>
      </c>
      <c r="X35" s="25"/>
      <c r="Y35" s="2"/>
      <c r="Z35" s="19"/>
      <c r="AA35" s="6"/>
      <c r="AB35" s="6"/>
      <c r="AC35" s="6"/>
      <c r="FE35" s="15"/>
    </row>
    <row r="36" spans="1:161" ht="15" customHeight="1">
      <c r="A36" s="72" t="s">
        <v>35</v>
      </c>
      <c r="B36" s="73">
        <v>7486</v>
      </c>
      <c r="C36" s="75">
        <v>-6.55295185446647</v>
      </c>
      <c r="D36" s="75">
        <v>-0.09067204531411129</v>
      </c>
      <c r="E36" s="75">
        <v>-3.988417426313922</v>
      </c>
      <c r="F36" s="75">
        <v>-0.9998512272648251</v>
      </c>
      <c r="G36" s="75">
        <v>3.448480924369735</v>
      </c>
      <c r="H36" s="75">
        <v>1.083557614429685</v>
      </c>
      <c r="I36" s="75">
        <v>-2.617227629809856</v>
      </c>
      <c r="J36" s="75">
        <f t="shared" si="0"/>
        <v>-9.717081644369765</v>
      </c>
      <c r="K36" s="75"/>
      <c r="L36" s="76">
        <v>1.759854676758229</v>
      </c>
      <c r="M36" s="76"/>
      <c r="N36" s="77">
        <v>7.957226967611536</v>
      </c>
      <c r="O36" s="78">
        <v>59567.80107953996</v>
      </c>
      <c r="P36" s="76"/>
      <c r="Q36" s="79">
        <v>9.717081644369765</v>
      </c>
      <c r="R36" s="80">
        <v>72742.07318975206</v>
      </c>
      <c r="S36" s="6"/>
      <c r="T36" s="50">
        <v>79</v>
      </c>
      <c r="U36" s="30" t="s">
        <v>35</v>
      </c>
      <c r="V36" s="44">
        <v>0</v>
      </c>
      <c r="W36" s="45" t="s">
        <v>356</v>
      </c>
      <c r="X36" s="25"/>
      <c r="Y36" s="2"/>
      <c r="Z36" s="19"/>
      <c r="AA36" s="6"/>
      <c r="AB36" s="6"/>
      <c r="AC36" s="6"/>
      <c r="FE36" s="15"/>
    </row>
    <row r="37" spans="1:161" ht="15" customHeight="1">
      <c r="A37" s="72" t="s">
        <v>36</v>
      </c>
      <c r="B37" s="73">
        <v>3205</v>
      </c>
      <c r="C37" s="75">
        <v>-11.48523852986027</v>
      </c>
      <c r="D37" s="75">
        <v>-0.11831030886412418</v>
      </c>
      <c r="E37" s="75">
        <v>-5.290122735601067</v>
      </c>
      <c r="F37" s="75">
        <v>-0.9281630261468016</v>
      </c>
      <c r="G37" s="75">
        <v>29.330019947553634</v>
      </c>
      <c r="H37" s="75">
        <v>1.1492944393231266</v>
      </c>
      <c r="I37" s="75">
        <v>-2.028574677224405</v>
      </c>
      <c r="J37" s="75">
        <f t="shared" si="0"/>
        <v>10.62890510918009</v>
      </c>
      <c r="K37" s="75"/>
      <c r="L37" s="76">
        <v>1.759854676758229</v>
      </c>
      <c r="M37" s="76"/>
      <c r="N37" s="77">
        <v>-12.38875978593832</v>
      </c>
      <c r="O37" s="78">
        <v>-39705.97511393231</v>
      </c>
      <c r="P37" s="76"/>
      <c r="Q37" s="79">
        <v>-10.62890510918009</v>
      </c>
      <c r="R37" s="80">
        <v>-34065.64087492219</v>
      </c>
      <c r="S37" s="6"/>
      <c r="T37" s="50">
        <v>81</v>
      </c>
      <c r="U37" s="30" t="s">
        <v>36</v>
      </c>
      <c r="V37" s="44">
        <v>0</v>
      </c>
      <c r="W37" s="45" t="s">
        <v>348</v>
      </c>
      <c r="X37" s="25"/>
      <c r="Y37" s="2"/>
      <c r="Z37" s="19"/>
      <c r="AA37" s="6"/>
      <c r="AB37" s="6"/>
      <c r="AC37" s="6"/>
      <c r="FE37" s="15"/>
    </row>
    <row r="38" spans="1:161" ht="15" customHeight="1">
      <c r="A38" s="72" t="s">
        <v>37</v>
      </c>
      <c r="B38" s="73">
        <v>9720</v>
      </c>
      <c r="C38" s="75">
        <v>-5.7512570237007585</v>
      </c>
      <c r="D38" s="75">
        <v>-0.09570968633824403</v>
      </c>
      <c r="E38" s="75">
        <v>-4.193090022456033</v>
      </c>
      <c r="F38" s="75">
        <v>-0.8983917011510867</v>
      </c>
      <c r="G38" s="75">
        <v>6.350204984511625</v>
      </c>
      <c r="H38" s="75">
        <v>1.8423893768715454</v>
      </c>
      <c r="I38" s="75">
        <v>-3.2633805674309015</v>
      </c>
      <c r="J38" s="75">
        <f t="shared" si="0"/>
        <v>-6.0092346396938545</v>
      </c>
      <c r="K38" s="75"/>
      <c r="L38" s="76">
        <v>1.759854676758229</v>
      </c>
      <c r="M38" s="76"/>
      <c r="N38" s="77">
        <v>4.249379962935626</v>
      </c>
      <c r="O38" s="78">
        <v>41303.97323973428</v>
      </c>
      <c r="P38" s="76"/>
      <c r="Q38" s="79">
        <v>6.0092346396938545</v>
      </c>
      <c r="R38" s="80">
        <v>58409.76069782427</v>
      </c>
      <c r="S38" s="6"/>
      <c r="T38" s="50">
        <v>82</v>
      </c>
      <c r="U38" s="30" t="s">
        <v>37</v>
      </c>
      <c r="V38" s="44">
        <v>0</v>
      </c>
      <c r="W38" s="45" t="s">
        <v>358</v>
      </c>
      <c r="X38" s="25"/>
      <c r="Y38" s="2"/>
      <c r="Z38" s="19"/>
      <c r="AA38" s="6"/>
      <c r="AB38" s="6"/>
      <c r="AC38" s="6"/>
      <c r="FE38" s="15"/>
    </row>
    <row r="39" spans="1:161" ht="15" customHeight="1">
      <c r="A39" s="72" t="s">
        <v>38</v>
      </c>
      <c r="B39" s="73">
        <v>8866</v>
      </c>
      <c r="C39" s="75">
        <v>-6.473666154394361</v>
      </c>
      <c r="D39" s="75">
        <v>-0.10548378365104151</v>
      </c>
      <c r="E39" s="75">
        <v>-4.53393685292376</v>
      </c>
      <c r="F39" s="75">
        <v>-0.741401479984552</v>
      </c>
      <c r="G39" s="75">
        <v>3.72175288176811</v>
      </c>
      <c r="H39" s="75">
        <v>1.8519010661033906</v>
      </c>
      <c r="I39" s="75">
        <v>-3.2475984476497994</v>
      </c>
      <c r="J39" s="75">
        <f t="shared" si="0"/>
        <v>-9.528432770732014</v>
      </c>
      <c r="K39" s="75"/>
      <c r="L39" s="76">
        <v>1.759854676758229</v>
      </c>
      <c r="M39" s="76"/>
      <c r="N39" s="77">
        <v>7.768578093973785</v>
      </c>
      <c r="O39" s="78">
        <v>68876.21338117158</v>
      </c>
      <c r="P39" s="76"/>
      <c r="Q39" s="79">
        <v>9.528432770732014</v>
      </c>
      <c r="R39" s="80">
        <v>84479.08494531004</v>
      </c>
      <c r="S39" s="6"/>
      <c r="T39" s="50">
        <v>86</v>
      </c>
      <c r="U39" s="30" t="s">
        <v>38</v>
      </c>
      <c r="V39" s="44">
        <v>0</v>
      </c>
      <c r="W39" s="45" t="s">
        <v>358</v>
      </c>
      <c r="X39" s="25"/>
      <c r="Y39" s="2"/>
      <c r="Z39" s="19"/>
      <c r="AA39" s="6"/>
      <c r="AB39" s="6"/>
      <c r="AC39" s="6"/>
      <c r="FE39" s="15"/>
    </row>
    <row r="40" spans="1:161" ht="15" customHeight="1">
      <c r="A40" s="72" t="s">
        <v>51</v>
      </c>
      <c r="B40" s="73">
        <v>20051</v>
      </c>
      <c r="C40" s="75">
        <v>-7.740148426097177</v>
      </c>
      <c r="D40" s="75">
        <v>-0.09887718254881755</v>
      </c>
      <c r="E40" s="75">
        <v>-4.265098233421836</v>
      </c>
      <c r="F40" s="75">
        <v>-1.0193754510586812</v>
      </c>
      <c r="G40" s="75">
        <v>5.848201240306271</v>
      </c>
      <c r="H40" s="75">
        <v>1.1491395572577192</v>
      </c>
      <c r="I40" s="75">
        <v>-2.669314432163785</v>
      </c>
      <c r="J40" s="75">
        <f t="shared" si="0"/>
        <v>-8.795472927726305</v>
      </c>
      <c r="K40" s="75"/>
      <c r="L40" s="76">
        <v>1.759854676758229</v>
      </c>
      <c r="M40" s="76"/>
      <c r="N40" s="77">
        <v>7.035618250968076</v>
      </c>
      <c r="O40" s="78">
        <v>141071.1815501609</v>
      </c>
      <c r="P40" s="76"/>
      <c r="Q40" s="79">
        <v>8.795472927726305</v>
      </c>
      <c r="R40" s="80">
        <v>176358.02767384014</v>
      </c>
      <c r="S40" s="6"/>
      <c r="T40" s="50">
        <v>111</v>
      </c>
      <c r="U40" s="30" t="s">
        <v>51</v>
      </c>
      <c r="V40" s="44">
        <v>0</v>
      </c>
      <c r="W40" s="45" t="s">
        <v>348</v>
      </c>
      <c r="X40" s="25"/>
      <c r="Y40" s="2"/>
      <c r="Z40" s="19"/>
      <c r="AA40" s="6"/>
      <c r="AB40" s="6"/>
      <c r="AC40" s="6"/>
      <c r="FE40" s="15"/>
    </row>
    <row r="41" spans="1:161" ht="15" customHeight="1">
      <c r="A41" s="72" t="s">
        <v>39</v>
      </c>
      <c r="B41" s="73">
        <v>3742</v>
      </c>
      <c r="C41" s="75">
        <v>-10.607931249461606</v>
      </c>
      <c r="D41" s="75">
        <v>-0.11861161853789687</v>
      </c>
      <c r="E41" s="75">
        <v>-4.642986779206138</v>
      </c>
      <c r="F41" s="75">
        <v>-1.1539827972450687</v>
      </c>
      <c r="G41" s="75">
        <v>2.69242250026519</v>
      </c>
      <c r="H41" s="75">
        <v>1.0576672972727428</v>
      </c>
      <c r="I41" s="75">
        <v>-2.0511042616550133</v>
      </c>
      <c r="J41" s="75">
        <f t="shared" si="0"/>
        <v>-14.82452690856779</v>
      </c>
      <c r="K41" s="75"/>
      <c r="L41" s="76">
        <v>1.759854676758229</v>
      </c>
      <c r="M41" s="76"/>
      <c r="N41" s="77">
        <v>13.064672231809562</v>
      </c>
      <c r="O41" s="78">
        <v>48888.00349143138</v>
      </c>
      <c r="P41" s="76"/>
      <c r="Q41" s="79">
        <v>14.82452690856779</v>
      </c>
      <c r="R41" s="80">
        <v>55473.379691860675</v>
      </c>
      <c r="S41" s="6"/>
      <c r="T41" s="50">
        <v>90</v>
      </c>
      <c r="U41" s="30" t="s">
        <v>39</v>
      </c>
      <c r="V41" s="44">
        <v>0</v>
      </c>
      <c r="W41" s="45" t="s">
        <v>352</v>
      </c>
      <c r="X41" s="25"/>
      <c r="Y41" s="2"/>
      <c r="Z41" s="19"/>
      <c r="AA41" s="6"/>
      <c r="AB41" s="6"/>
      <c r="AC41" s="6"/>
      <c r="FE41" s="15"/>
    </row>
    <row r="42" spans="1:161" ht="15" customHeight="1">
      <c r="A42" s="72" t="s">
        <v>40</v>
      </c>
      <c r="B42" s="73">
        <v>603968</v>
      </c>
      <c r="C42" s="75">
        <v>-5.389662312586275</v>
      </c>
      <c r="D42" s="75">
        <v>-0.08161473021989601</v>
      </c>
      <c r="E42" s="75">
        <v>-4.449247205224056</v>
      </c>
      <c r="F42" s="75">
        <v>-0.48514839549752486</v>
      </c>
      <c r="G42" s="75">
        <v>20.750323220386733</v>
      </c>
      <c r="H42" s="75">
        <v>0.9311721585343867</v>
      </c>
      <c r="I42" s="75">
        <v>-3.861573874736525</v>
      </c>
      <c r="J42" s="75">
        <f t="shared" si="0"/>
        <v>7.414248860656844</v>
      </c>
      <c r="K42" s="75"/>
      <c r="L42" s="76">
        <v>1.759854676758229</v>
      </c>
      <c r="M42" s="76"/>
      <c r="N42" s="77">
        <v>-9.174103537415073</v>
      </c>
      <c r="O42" s="78">
        <v>-5540864.965285507</v>
      </c>
      <c r="P42" s="76"/>
      <c r="Q42" s="79">
        <v>-7.414248860656844</v>
      </c>
      <c r="R42" s="80">
        <v>-4477969.055873193</v>
      </c>
      <c r="S42" s="6"/>
      <c r="T42" s="50">
        <v>91</v>
      </c>
      <c r="U42" s="46" t="s">
        <v>365</v>
      </c>
      <c r="V42" s="44">
        <v>1</v>
      </c>
      <c r="W42" s="45" t="s">
        <v>349</v>
      </c>
      <c r="X42" s="25"/>
      <c r="Y42" s="2"/>
      <c r="Z42" s="19"/>
      <c r="AA42" s="6"/>
      <c r="AB42" s="6"/>
      <c r="AC42" s="6"/>
      <c r="FE42" s="15"/>
    </row>
    <row r="43" spans="1:161" ht="15" customHeight="1">
      <c r="A43" s="72" t="s">
        <v>42</v>
      </c>
      <c r="B43" s="73">
        <v>2377</v>
      </c>
      <c r="C43" s="75">
        <v>-10.028121438165462</v>
      </c>
      <c r="D43" s="75">
        <v>-0.10855835202593615</v>
      </c>
      <c r="E43" s="75">
        <v>-4.898952463281766</v>
      </c>
      <c r="F43" s="75">
        <v>-0.645923975474751</v>
      </c>
      <c r="G43" s="75">
        <v>5.620160102686954</v>
      </c>
      <c r="H43" s="75">
        <v>1.1539854790239057</v>
      </c>
      <c r="I43" s="75">
        <v>-1.835228970680542</v>
      </c>
      <c r="J43" s="75">
        <f t="shared" si="0"/>
        <v>-10.742639617917597</v>
      </c>
      <c r="K43" s="75"/>
      <c r="L43" s="76">
        <v>1.759854676758229</v>
      </c>
      <c r="M43" s="76"/>
      <c r="N43" s="77">
        <v>8.982784941159368</v>
      </c>
      <c r="O43" s="78">
        <v>21352.079805135818</v>
      </c>
      <c r="P43" s="76"/>
      <c r="Q43" s="79">
        <v>10.742639617917597</v>
      </c>
      <c r="R43" s="80">
        <v>25535.254371790128</v>
      </c>
      <c r="S43" s="6"/>
      <c r="T43" s="50">
        <v>97</v>
      </c>
      <c r="U43" s="30" t="s">
        <v>42</v>
      </c>
      <c r="V43" s="44">
        <v>0</v>
      </c>
      <c r="W43" s="45" t="s">
        <v>352</v>
      </c>
      <c r="X43" s="25"/>
      <c r="Y43" s="2"/>
      <c r="Z43" s="19"/>
      <c r="AA43" s="6"/>
      <c r="AB43" s="6"/>
      <c r="AC43" s="6"/>
      <c r="FE43" s="15"/>
    </row>
    <row r="44" spans="1:161" ht="15" customHeight="1">
      <c r="A44" s="72" t="s">
        <v>43</v>
      </c>
      <c r="B44" s="73">
        <v>22054</v>
      </c>
      <c r="C44" s="75">
        <v>-6.393487302612277</v>
      </c>
      <c r="D44" s="75">
        <v>-0.09627135261567644</v>
      </c>
      <c r="E44" s="75">
        <v>-4.01712680328827</v>
      </c>
      <c r="F44" s="75">
        <v>-0.8332436490495404</v>
      </c>
      <c r="G44" s="75">
        <v>14.800211073145421</v>
      </c>
      <c r="H44" s="75">
        <v>1.5564967622773231</v>
      </c>
      <c r="I44" s="75">
        <v>-3.2974767112154217</v>
      </c>
      <c r="J44" s="75">
        <f t="shared" si="0"/>
        <v>1.7191020166415591</v>
      </c>
      <c r="K44" s="75"/>
      <c r="L44" s="76">
        <v>1.759854676758229</v>
      </c>
      <c r="M44" s="76"/>
      <c r="N44" s="77">
        <v>-3.4789566933997884</v>
      </c>
      <c r="O44" s="78">
        <v>-76724.91091623894</v>
      </c>
      <c r="P44" s="76"/>
      <c r="Q44" s="79">
        <v>-1.7191020166415594</v>
      </c>
      <c r="R44" s="80">
        <v>-37913.07587501295</v>
      </c>
      <c r="S44" s="6"/>
      <c r="T44" s="50">
        <v>98</v>
      </c>
      <c r="U44" s="30" t="s">
        <v>43</v>
      </c>
      <c r="V44" s="44">
        <v>0</v>
      </c>
      <c r="W44" s="45" t="s">
        <v>348</v>
      </c>
      <c r="X44" s="25"/>
      <c r="Y44" s="2"/>
      <c r="Z44" s="19"/>
      <c r="AA44" s="6"/>
      <c r="AB44" s="6"/>
      <c r="AC44" s="6"/>
      <c r="FE44" s="15"/>
    </row>
    <row r="45" spans="1:161" ht="15" customHeight="1">
      <c r="A45" s="72" t="s">
        <v>44</v>
      </c>
      <c r="B45" s="73">
        <v>1832</v>
      </c>
      <c r="C45" s="75">
        <v>-10.89799433102056</v>
      </c>
      <c r="D45" s="75">
        <v>-0.11834797483327777</v>
      </c>
      <c r="E45" s="75">
        <v>-6.458038736519807</v>
      </c>
      <c r="F45" s="75">
        <v>-0.4714196099662715</v>
      </c>
      <c r="G45" s="75">
        <v>0.9793592222580338</v>
      </c>
      <c r="H45" s="75">
        <v>1.0053189623446017</v>
      </c>
      <c r="I45" s="75">
        <v>-2.234577253231455</v>
      </c>
      <c r="J45" s="75">
        <f t="shared" si="0"/>
        <v>-18.195699720968737</v>
      </c>
      <c r="K45" s="75"/>
      <c r="L45" s="76">
        <v>1.759854676758229</v>
      </c>
      <c r="M45" s="76"/>
      <c r="N45" s="77">
        <v>16.435845044210506</v>
      </c>
      <c r="O45" s="78">
        <v>30110.468120993646</v>
      </c>
      <c r="P45" s="76"/>
      <c r="Q45" s="79">
        <v>18.195699720968737</v>
      </c>
      <c r="R45" s="80">
        <v>33334.52188881473</v>
      </c>
      <c r="S45" s="6"/>
      <c r="T45" s="50">
        <v>99</v>
      </c>
      <c r="U45" s="30" t="s">
        <v>44</v>
      </c>
      <c r="V45" s="44">
        <v>0</v>
      </c>
      <c r="W45" s="45" t="s">
        <v>356</v>
      </c>
      <c r="X45" s="25"/>
      <c r="Y45" s="2"/>
      <c r="Z45" s="19"/>
      <c r="AA45" s="6"/>
      <c r="AB45" s="6"/>
      <c r="AC45" s="6"/>
      <c r="FE45" s="15"/>
    </row>
    <row r="46" spans="1:161" ht="15" customHeight="1">
      <c r="A46" s="72" t="s">
        <v>45</v>
      </c>
      <c r="B46" s="73">
        <v>10623</v>
      </c>
      <c r="C46" s="75">
        <v>-8.526188853278406</v>
      </c>
      <c r="D46" s="75">
        <v>-0.10371912856464133</v>
      </c>
      <c r="E46" s="75">
        <v>-4.946002329243722</v>
      </c>
      <c r="F46" s="75">
        <v>-0.6549097094953317</v>
      </c>
      <c r="G46" s="75">
        <v>9.558845577095308</v>
      </c>
      <c r="H46" s="75">
        <v>1.3168991590476424</v>
      </c>
      <c r="I46" s="75">
        <v>-2.3870906576202877</v>
      </c>
      <c r="J46" s="75">
        <f t="shared" si="0"/>
        <v>-5.742165942059438</v>
      </c>
      <c r="K46" s="75"/>
      <c r="L46" s="76">
        <v>1.759854676758229</v>
      </c>
      <c r="M46" s="76"/>
      <c r="N46" s="77">
        <v>3.9823112653012096</v>
      </c>
      <c r="O46" s="78">
        <v>42304.09257129475</v>
      </c>
      <c r="P46" s="76"/>
      <c r="Q46" s="79">
        <v>5.742165942059438</v>
      </c>
      <c r="R46" s="80">
        <v>60999.028802497414</v>
      </c>
      <c r="S46" s="6"/>
      <c r="T46" s="50">
        <v>102</v>
      </c>
      <c r="U46" s="30" t="s">
        <v>45</v>
      </c>
      <c r="V46" s="44">
        <v>0</v>
      </c>
      <c r="W46" s="45" t="s">
        <v>356</v>
      </c>
      <c r="X46" s="25"/>
      <c r="Y46" s="2"/>
      <c r="Z46" s="19"/>
      <c r="AA46" s="6"/>
      <c r="AB46" s="6"/>
      <c r="AC46" s="6"/>
      <c r="FE46" s="15"/>
    </row>
    <row r="47" spans="1:161" s="6" customFormat="1" ht="12.75">
      <c r="A47" s="72" t="s">
        <v>46</v>
      </c>
      <c r="B47" s="73">
        <v>2496</v>
      </c>
      <c r="C47" s="75">
        <v>-8.791341630205526</v>
      </c>
      <c r="D47" s="75">
        <v>-0.11201695945156881</v>
      </c>
      <c r="E47" s="75">
        <v>-5.355866140221726</v>
      </c>
      <c r="F47" s="75">
        <v>-1.134143580885736</v>
      </c>
      <c r="G47" s="75">
        <v>7.330811333842992</v>
      </c>
      <c r="H47" s="75">
        <v>1.3972589860573739</v>
      </c>
      <c r="I47" s="75">
        <v>-2.5577207056093996</v>
      </c>
      <c r="J47" s="75">
        <f t="shared" si="0"/>
        <v>-9.22301869647359</v>
      </c>
      <c r="K47" s="75"/>
      <c r="L47" s="76">
        <v>1.759854676758229</v>
      </c>
      <c r="M47" s="76"/>
      <c r="N47" s="77">
        <v>7.463164019715361</v>
      </c>
      <c r="O47" s="78">
        <v>18628.05739320954</v>
      </c>
      <c r="P47" s="76"/>
      <c r="Q47" s="79">
        <v>9.22301869647359</v>
      </c>
      <c r="R47" s="80">
        <v>23020.65466639808</v>
      </c>
      <c r="T47" s="50">
        <v>103</v>
      </c>
      <c r="U47" s="30" t="s">
        <v>46</v>
      </c>
      <c r="V47" s="44">
        <v>0</v>
      </c>
      <c r="W47" s="45" t="s">
        <v>358</v>
      </c>
      <c r="X47" s="25"/>
      <c r="Y47" s="2"/>
      <c r="Z47" s="19"/>
      <c r="FE47" s="15"/>
    </row>
    <row r="48" spans="1:161" ht="15" customHeight="1">
      <c r="A48" s="72" t="s">
        <v>47</v>
      </c>
      <c r="B48" s="73">
        <v>2603</v>
      </c>
      <c r="C48" s="75">
        <v>-10.723168892047157</v>
      </c>
      <c r="D48" s="75">
        <v>-0.12458524421817184</v>
      </c>
      <c r="E48" s="75">
        <v>-4.759922337900455</v>
      </c>
      <c r="F48" s="75">
        <v>-0.8847644773550615</v>
      </c>
      <c r="G48" s="75">
        <v>0.10732012146449993</v>
      </c>
      <c r="H48" s="75">
        <v>0.7376551819238867</v>
      </c>
      <c r="I48" s="75">
        <v>-2.0007835703368166</v>
      </c>
      <c r="J48" s="75">
        <f t="shared" si="0"/>
        <v>-17.648249218469278</v>
      </c>
      <c r="K48" s="75"/>
      <c r="L48" s="76">
        <v>1.759854676758229</v>
      </c>
      <c r="M48" s="76"/>
      <c r="N48" s="77">
        <v>15.88839454171105</v>
      </c>
      <c r="O48" s="78">
        <v>41357.490992073865</v>
      </c>
      <c r="P48" s="76"/>
      <c r="Q48" s="79">
        <v>17.648249218469278</v>
      </c>
      <c r="R48" s="80">
        <v>45938.39271567553</v>
      </c>
      <c r="S48" s="6"/>
      <c r="T48" s="50">
        <v>105</v>
      </c>
      <c r="U48" s="30" t="s">
        <v>47</v>
      </c>
      <c r="V48" s="44">
        <v>0</v>
      </c>
      <c r="W48" s="45" t="s">
        <v>367</v>
      </c>
      <c r="X48" s="25"/>
      <c r="Y48" s="2"/>
      <c r="Z48" s="19"/>
      <c r="AA48" s="6"/>
      <c r="AB48" s="6"/>
      <c r="AC48" s="6"/>
      <c r="FE48" s="15"/>
    </row>
    <row r="49" spans="1:161" ht="15" customHeight="1">
      <c r="A49" s="72" t="s">
        <v>48</v>
      </c>
      <c r="B49" s="73">
        <v>45592</v>
      </c>
      <c r="C49" s="75">
        <v>-5.662179294746094</v>
      </c>
      <c r="D49" s="75">
        <v>-0.09243256922901691</v>
      </c>
      <c r="E49" s="75">
        <v>-4.086615197480525</v>
      </c>
      <c r="F49" s="75">
        <v>-0.6935174276151762</v>
      </c>
      <c r="G49" s="75">
        <v>8.936105726311277</v>
      </c>
      <c r="H49" s="75">
        <v>1.4619992685657075</v>
      </c>
      <c r="I49" s="75">
        <v>-3.5407929551443</v>
      </c>
      <c r="J49" s="75">
        <f t="shared" si="0"/>
        <v>-3.677432449338129</v>
      </c>
      <c r="K49" s="75"/>
      <c r="L49" s="76">
        <v>1.759854676758229</v>
      </c>
      <c r="M49" s="76"/>
      <c r="N49" s="77">
        <v>1.9175777725799</v>
      </c>
      <c r="O49" s="78">
        <v>87426.2058074628</v>
      </c>
      <c r="P49" s="76"/>
      <c r="Q49" s="79">
        <v>3.677432449338129</v>
      </c>
      <c r="R49" s="80">
        <v>167661.500230224</v>
      </c>
      <c r="S49" s="6"/>
      <c r="T49" s="50">
        <v>106</v>
      </c>
      <c r="U49" s="46" t="s">
        <v>368</v>
      </c>
      <c r="V49" s="44">
        <v>0</v>
      </c>
      <c r="W49" s="45" t="s">
        <v>349</v>
      </c>
      <c r="X49" s="25"/>
      <c r="Y49" s="2"/>
      <c r="Z49" s="19"/>
      <c r="AA49" s="6"/>
      <c r="AB49" s="6"/>
      <c r="AC49" s="6"/>
      <c r="FE49" s="15"/>
    </row>
    <row r="50" spans="1:161" ht="15" customHeight="1">
      <c r="A50" s="72" t="s">
        <v>114</v>
      </c>
      <c r="B50" s="73">
        <v>2096</v>
      </c>
      <c r="C50" s="75">
        <v>-9.376838461611728</v>
      </c>
      <c r="D50" s="75">
        <v>-0.12072447518188721</v>
      </c>
      <c r="E50" s="75">
        <v>-5.311277845892674</v>
      </c>
      <c r="F50" s="75">
        <v>-0.9843233459155801</v>
      </c>
      <c r="G50" s="75">
        <v>5.389895016338381</v>
      </c>
      <c r="H50" s="75">
        <v>1.4769551200078115</v>
      </c>
      <c r="I50" s="75">
        <v>-2.6958516945733026</v>
      </c>
      <c r="J50" s="75">
        <f t="shared" si="0"/>
        <v>-11.622165686828978</v>
      </c>
      <c r="K50" s="75"/>
      <c r="L50" s="76">
        <v>1.759854676758229</v>
      </c>
      <c r="M50" s="76"/>
      <c r="N50" s="77">
        <v>9.86231101007075</v>
      </c>
      <c r="O50" s="78">
        <v>20671.403877108292</v>
      </c>
      <c r="P50" s="76"/>
      <c r="Q50" s="79">
        <v>11.622165686828978</v>
      </c>
      <c r="R50" s="80">
        <v>24360.059279593537</v>
      </c>
      <c r="S50" s="6"/>
      <c r="T50" s="50">
        <v>283</v>
      </c>
      <c r="U50" s="30" t="s">
        <v>114</v>
      </c>
      <c r="V50" s="44">
        <v>0</v>
      </c>
      <c r="W50" s="45" t="s">
        <v>348</v>
      </c>
      <c r="X50" s="25"/>
      <c r="Y50" s="2"/>
      <c r="Z50" s="19"/>
      <c r="AA50" s="6"/>
      <c r="AB50" s="6"/>
      <c r="AC50" s="6"/>
      <c r="FE50" s="15"/>
    </row>
    <row r="51" spans="1:161" ht="15" customHeight="1">
      <c r="A51" s="72" t="s">
        <v>49</v>
      </c>
      <c r="B51" s="73">
        <v>10500</v>
      </c>
      <c r="C51" s="75">
        <v>-7.131315502394111</v>
      </c>
      <c r="D51" s="75">
        <v>-0.10238201875725303</v>
      </c>
      <c r="E51" s="75">
        <v>-4.613562821116033</v>
      </c>
      <c r="F51" s="75">
        <v>-0.9001969466416256</v>
      </c>
      <c r="G51" s="75">
        <v>13.07454027254423</v>
      </c>
      <c r="H51" s="75">
        <v>1.511461919556638</v>
      </c>
      <c r="I51" s="75">
        <v>-2.7770852825047108</v>
      </c>
      <c r="J51" s="75">
        <f t="shared" si="0"/>
        <v>-0.938540379312865</v>
      </c>
      <c r="K51" s="75"/>
      <c r="L51" s="76">
        <v>1.759854676758229</v>
      </c>
      <c r="M51" s="76"/>
      <c r="N51" s="77">
        <v>-0.821314297445364</v>
      </c>
      <c r="O51" s="78">
        <v>-8623.800123176323</v>
      </c>
      <c r="P51" s="76"/>
      <c r="Q51" s="79">
        <v>0.938540379312865</v>
      </c>
      <c r="R51" s="80">
        <v>9854.673982785083</v>
      </c>
      <c r="S51" s="6"/>
      <c r="T51" s="50">
        <v>108</v>
      </c>
      <c r="U51" s="46" t="s">
        <v>369</v>
      </c>
      <c r="V51" s="44">
        <v>0</v>
      </c>
      <c r="W51" s="45" t="s">
        <v>351</v>
      </c>
      <c r="X51" s="25"/>
      <c r="Y51" s="2"/>
      <c r="Z51" s="19"/>
      <c r="AA51" s="6"/>
      <c r="AB51" s="6"/>
      <c r="AC51" s="6"/>
      <c r="FE51" s="15"/>
    </row>
    <row r="52" spans="1:161" ht="15" customHeight="1">
      <c r="A52" s="72" t="s">
        <v>50</v>
      </c>
      <c r="B52" s="73">
        <v>67497</v>
      </c>
      <c r="C52" s="75">
        <v>-6.579616233668131</v>
      </c>
      <c r="D52" s="75">
        <v>-0.09545335211457187</v>
      </c>
      <c r="E52" s="75">
        <v>-4.386234196671444</v>
      </c>
      <c r="F52" s="75">
        <v>-0.8494621710944851</v>
      </c>
      <c r="G52" s="75">
        <v>9.052515527466571</v>
      </c>
      <c r="H52" s="75">
        <v>1.4815887965917705</v>
      </c>
      <c r="I52" s="75">
        <v>-3.06869608025396</v>
      </c>
      <c r="J52" s="75">
        <f t="shared" si="0"/>
        <v>-4.44535770974425</v>
      </c>
      <c r="K52" s="75"/>
      <c r="L52" s="76">
        <v>1.759854676758229</v>
      </c>
      <c r="M52" s="76"/>
      <c r="N52" s="77">
        <v>2.6855030329860208</v>
      </c>
      <c r="O52" s="78">
        <v>181263.39821745743</v>
      </c>
      <c r="P52" s="76"/>
      <c r="Q52" s="79">
        <v>4.44535770974425</v>
      </c>
      <c r="R52" s="80">
        <v>300048.3093346076</v>
      </c>
      <c r="S52" s="6"/>
      <c r="T52" s="50">
        <v>109</v>
      </c>
      <c r="U52" s="46" t="s">
        <v>370</v>
      </c>
      <c r="V52" s="44">
        <v>0</v>
      </c>
      <c r="W52" s="45" t="s">
        <v>358</v>
      </c>
      <c r="X52" s="25"/>
      <c r="Y52" s="2"/>
      <c r="Z52" s="19"/>
      <c r="AA52" s="6"/>
      <c r="AB52" s="6"/>
      <c r="AC52" s="6"/>
      <c r="FE52" s="15"/>
    </row>
    <row r="53" spans="1:161" s="6" customFormat="1" ht="15" customHeight="1">
      <c r="A53" s="72" t="s">
        <v>52</v>
      </c>
      <c r="B53" s="73">
        <v>9574</v>
      </c>
      <c r="C53" s="75">
        <v>-6.906464272667075</v>
      </c>
      <c r="D53" s="75">
        <v>-0.0970804099845793</v>
      </c>
      <c r="E53" s="75">
        <v>-4.135403594918589</v>
      </c>
      <c r="F53" s="75">
        <v>-0.6915861251145051</v>
      </c>
      <c r="G53" s="75">
        <v>11.763769829056013</v>
      </c>
      <c r="H53" s="75">
        <v>1.645372049931674</v>
      </c>
      <c r="I53" s="75">
        <v>-2.538858024340397</v>
      </c>
      <c r="J53" s="75">
        <f t="shared" si="0"/>
        <v>-0.9602505480374579</v>
      </c>
      <c r="K53" s="75"/>
      <c r="L53" s="76">
        <v>1.759854676758229</v>
      </c>
      <c r="M53" s="76"/>
      <c r="N53" s="77">
        <v>-0.7996041287207711</v>
      </c>
      <c r="O53" s="78">
        <v>-7655.409928372663</v>
      </c>
      <c r="P53" s="76"/>
      <c r="Q53" s="79">
        <v>0.9602505480374579</v>
      </c>
      <c r="R53" s="80">
        <v>9193.438746910622</v>
      </c>
      <c r="T53" s="50">
        <v>139</v>
      </c>
      <c r="U53" s="30" t="s">
        <v>52</v>
      </c>
      <c r="V53" s="44">
        <v>0</v>
      </c>
      <c r="W53" s="45" t="s">
        <v>347</v>
      </c>
      <c r="X53" s="25"/>
      <c r="Y53" s="2"/>
      <c r="Z53" s="19"/>
      <c r="FE53" s="15"/>
    </row>
    <row r="54" spans="1:161" ht="15" customHeight="1">
      <c r="A54" s="72" t="s">
        <v>53</v>
      </c>
      <c r="B54" s="73">
        <v>22135</v>
      </c>
      <c r="C54" s="75">
        <v>-7.332396466151764</v>
      </c>
      <c r="D54" s="75">
        <v>-0.09705543445160611</v>
      </c>
      <c r="E54" s="75">
        <v>-4.440126335851058</v>
      </c>
      <c r="F54" s="75">
        <v>-0.8692114823400396</v>
      </c>
      <c r="G54" s="75">
        <v>3.79222821416294</v>
      </c>
      <c r="H54" s="75">
        <v>1.3454437687994234</v>
      </c>
      <c r="I54" s="75">
        <v>-2.670918513019482</v>
      </c>
      <c r="J54" s="75">
        <f t="shared" si="0"/>
        <v>-10.272036248851588</v>
      </c>
      <c r="K54" s="75"/>
      <c r="L54" s="76">
        <v>1.759854676758229</v>
      </c>
      <c r="M54" s="76"/>
      <c r="N54" s="77">
        <v>8.51218157209336</v>
      </c>
      <c r="O54" s="78">
        <v>188417.1390982865</v>
      </c>
      <c r="P54" s="76"/>
      <c r="Q54" s="79">
        <v>10.272036248851588</v>
      </c>
      <c r="R54" s="80">
        <v>227371.5223683299</v>
      </c>
      <c r="S54" s="6"/>
      <c r="T54" s="50">
        <v>140</v>
      </c>
      <c r="U54" s="46" t="s">
        <v>371</v>
      </c>
      <c r="V54" s="44">
        <v>0</v>
      </c>
      <c r="W54" s="45" t="s">
        <v>372</v>
      </c>
      <c r="X54" s="25"/>
      <c r="Y54" s="2"/>
      <c r="Z54" s="19"/>
      <c r="AA54" s="6"/>
      <c r="AB54" s="6"/>
      <c r="AC54" s="6"/>
      <c r="FE54" s="15"/>
    </row>
    <row r="55" spans="1:161" ht="15" customHeight="1">
      <c r="A55" s="72" t="s">
        <v>54</v>
      </c>
      <c r="B55" s="73">
        <v>6955</v>
      </c>
      <c r="C55" s="75">
        <v>-8.138077462055014</v>
      </c>
      <c r="D55" s="75">
        <v>-0.10673506020793756</v>
      </c>
      <c r="E55" s="75">
        <v>-4.875584002185887</v>
      </c>
      <c r="F55" s="75">
        <v>-1.1106810192409275</v>
      </c>
      <c r="G55" s="75">
        <v>11.918054254307178</v>
      </c>
      <c r="H55" s="75">
        <v>1.1437481096413358</v>
      </c>
      <c r="I55" s="75">
        <v>-2.5735561961651197</v>
      </c>
      <c r="J55" s="75">
        <f t="shared" si="0"/>
        <v>-3.7428313759063707</v>
      </c>
      <c r="K55" s="75"/>
      <c r="L55" s="76">
        <v>1.759854676758229</v>
      </c>
      <c r="M55" s="76"/>
      <c r="N55" s="77">
        <v>1.9829766991481417</v>
      </c>
      <c r="O55" s="78">
        <v>13791.602942575326</v>
      </c>
      <c r="P55" s="76"/>
      <c r="Q55" s="79">
        <v>3.7428313759063707</v>
      </c>
      <c r="R55" s="80">
        <v>26031.39221942881</v>
      </c>
      <c r="S55" s="6"/>
      <c r="T55" s="50">
        <v>142</v>
      </c>
      <c r="U55" s="30" t="s">
        <v>54</v>
      </c>
      <c r="V55" s="44">
        <v>0</v>
      </c>
      <c r="W55" s="45" t="s">
        <v>362</v>
      </c>
      <c r="X55" s="25"/>
      <c r="Y55" s="2"/>
      <c r="Z55" s="19"/>
      <c r="AA55" s="6"/>
      <c r="AB55" s="6"/>
      <c r="AC55" s="6"/>
      <c r="FE55" s="15"/>
    </row>
    <row r="56" spans="1:161" ht="15" customHeight="1">
      <c r="A56" s="72" t="s">
        <v>55</v>
      </c>
      <c r="B56" s="73">
        <v>7346</v>
      </c>
      <c r="C56" s="75">
        <v>-9.052498243744571</v>
      </c>
      <c r="D56" s="75">
        <v>-0.11105643541011959</v>
      </c>
      <c r="E56" s="75">
        <v>-5.021883759398224</v>
      </c>
      <c r="F56" s="75">
        <v>-0.7380539823394262</v>
      </c>
      <c r="G56" s="75">
        <v>4.903585110066425</v>
      </c>
      <c r="H56" s="75">
        <v>1.3762593029813595</v>
      </c>
      <c r="I56" s="75">
        <v>-2.562146836340896</v>
      </c>
      <c r="J56" s="75">
        <f t="shared" si="0"/>
        <v>-11.205794844185451</v>
      </c>
      <c r="K56" s="75"/>
      <c r="L56" s="76">
        <v>1.759854676758229</v>
      </c>
      <c r="M56" s="76"/>
      <c r="N56" s="77">
        <v>9.445940167427223</v>
      </c>
      <c r="O56" s="78">
        <v>69389.87646992037</v>
      </c>
      <c r="P56" s="76"/>
      <c r="Q56" s="79">
        <v>11.205794844185451</v>
      </c>
      <c r="R56" s="80">
        <v>82317.76892538632</v>
      </c>
      <c r="S56" s="6"/>
      <c r="T56" s="50">
        <v>143</v>
      </c>
      <c r="U56" s="46" t="s">
        <v>373</v>
      </c>
      <c r="V56" s="44">
        <v>0</v>
      </c>
      <c r="W56" s="45" t="s">
        <v>351</v>
      </c>
      <c r="X56" s="25"/>
      <c r="Y56" s="2"/>
      <c r="Z56" s="19"/>
      <c r="AA56" s="6"/>
      <c r="AB56" s="6"/>
      <c r="AC56" s="6"/>
      <c r="FE56" s="15"/>
    </row>
    <row r="57" spans="1:161" ht="15" customHeight="1">
      <c r="A57" s="72" t="s">
        <v>56</v>
      </c>
      <c r="B57" s="73">
        <v>12022</v>
      </c>
      <c r="C57" s="75">
        <v>-6.968371138260555</v>
      </c>
      <c r="D57" s="75">
        <v>-0.09916887760272153</v>
      </c>
      <c r="E57" s="75">
        <v>-4.835376105977542</v>
      </c>
      <c r="F57" s="75">
        <v>-0.6345721517396592</v>
      </c>
      <c r="G57" s="75">
        <v>4.873391127500145</v>
      </c>
      <c r="H57" s="75">
        <v>1.4635282270055863</v>
      </c>
      <c r="I57" s="75">
        <v>-2.681640021923859</v>
      </c>
      <c r="J57" s="75">
        <f t="shared" si="0"/>
        <v>-8.882208940998606</v>
      </c>
      <c r="K57" s="75"/>
      <c r="L57" s="76">
        <v>1.759854676758229</v>
      </c>
      <c r="M57" s="76"/>
      <c r="N57" s="77">
        <v>7.122354264240377</v>
      </c>
      <c r="O57" s="78">
        <v>85624.94296469781</v>
      </c>
      <c r="P57" s="76"/>
      <c r="Q57" s="79">
        <v>8.882208940998606</v>
      </c>
      <c r="R57" s="80">
        <v>106781.91588868524</v>
      </c>
      <c r="S57" s="6"/>
      <c r="T57" s="50">
        <v>145</v>
      </c>
      <c r="U57" s="30" t="s">
        <v>56</v>
      </c>
      <c r="V57" s="44">
        <v>0</v>
      </c>
      <c r="W57" s="45" t="s">
        <v>346</v>
      </c>
      <c r="X57" s="25"/>
      <c r="Y57" s="2"/>
      <c r="Z57" s="19"/>
      <c r="AA57" s="6"/>
      <c r="AB57" s="6"/>
      <c r="AC57" s="6"/>
      <c r="FE57" s="15"/>
    </row>
    <row r="58" spans="1:161" ht="15" customHeight="1">
      <c r="A58" s="72" t="s">
        <v>57</v>
      </c>
      <c r="B58" s="73">
        <v>5693</v>
      </c>
      <c r="C58" s="75">
        <v>-9.871006767526046</v>
      </c>
      <c r="D58" s="75">
        <v>-0.11738608390836325</v>
      </c>
      <c r="E58" s="75">
        <v>-4.369104895687956</v>
      </c>
      <c r="F58" s="75">
        <v>-0.8512179994074511</v>
      </c>
      <c r="G58" s="75">
        <v>6.009295958659179</v>
      </c>
      <c r="H58" s="75">
        <v>0.9774142046042885</v>
      </c>
      <c r="I58" s="75">
        <v>-2.041616039142875</v>
      </c>
      <c r="J58" s="75">
        <f t="shared" si="0"/>
        <v>-10.263621622409222</v>
      </c>
      <c r="K58" s="75"/>
      <c r="L58" s="76">
        <v>1.759854676758229</v>
      </c>
      <c r="M58" s="76"/>
      <c r="N58" s="77">
        <v>8.503766945650993</v>
      </c>
      <c r="O58" s="78">
        <v>48411.9452215911</v>
      </c>
      <c r="P58" s="76"/>
      <c r="Q58" s="79">
        <v>10.263621622409222</v>
      </c>
      <c r="R58" s="80">
        <v>58430.7978963757</v>
      </c>
      <c r="S58" s="6"/>
      <c r="T58" s="50">
        <v>146</v>
      </c>
      <c r="U58" s="46" t="s">
        <v>374</v>
      </c>
      <c r="V58" s="44">
        <v>0</v>
      </c>
      <c r="W58" s="45" t="s">
        <v>375</v>
      </c>
      <c r="X58" s="25"/>
      <c r="Y58" s="2"/>
      <c r="Z58" s="19"/>
      <c r="AA58" s="6"/>
      <c r="AB58" s="6"/>
      <c r="AC58" s="6"/>
      <c r="FE58" s="15"/>
    </row>
    <row r="59" spans="1:161" ht="15" customHeight="1">
      <c r="A59" s="72" t="s">
        <v>62</v>
      </c>
      <c r="B59" s="73">
        <v>28294</v>
      </c>
      <c r="C59" s="75">
        <v>-6.913587975743526</v>
      </c>
      <c r="D59" s="75">
        <v>-0.09057133903164184</v>
      </c>
      <c r="E59" s="75">
        <v>-3.814381110072311</v>
      </c>
      <c r="F59" s="75">
        <v>-1.5346694166405115</v>
      </c>
      <c r="G59" s="75">
        <v>7.242748125012365</v>
      </c>
      <c r="H59" s="75">
        <v>1.1287421559171842</v>
      </c>
      <c r="I59" s="75">
        <v>-2.77173511136862</v>
      </c>
      <c r="J59" s="75">
        <f t="shared" si="0"/>
        <v>-6.753454671927061</v>
      </c>
      <c r="K59" s="75"/>
      <c r="L59" s="76">
        <v>1.759854676758229</v>
      </c>
      <c r="M59" s="76"/>
      <c r="N59" s="77">
        <v>4.993599995168832</v>
      </c>
      <c r="O59" s="78">
        <v>141288.91826330693</v>
      </c>
      <c r="P59" s="76"/>
      <c r="Q59" s="79">
        <v>6.753454671927061</v>
      </c>
      <c r="R59" s="80">
        <v>191082.24648750428</v>
      </c>
      <c r="S59" s="6"/>
      <c r="T59" s="50">
        <v>153</v>
      </c>
      <c r="U59" s="30" t="s">
        <v>62</v>
      </c>
      <c r="V59" s="44">
        <v>0</v>
      </c>
      <c r="W59" s="45" t="s">
        <v>381</v>
      </c>
      <c r="X59" s="25"/>
      <c r="Y59" s="2"/>
      <c r="Z59" s="19"/>
      <c r="AA59" s="6"/>
      <c r="AB59" s="6"/>
      <c r="AC59" s="6"/>
      <c r="FE59" s="15"/>
    </row>
    <row r="60" spans="1:161" ht="15" customHeight="1">
      <c r="A60" s="72" t="s">
        <v>58</v>
      </c>
      <c r="B60" s="73">
        <v>6732</v>
      </c>
      <c r="C60" s="75">
        <v>-7.6043919566869045</v>
      </c>
      <c r="D60" s="75">
        <v>-0.09224409705618318</v>
      </c>
      <c r="E60" s="75">
        <v>-4.649621107253921</v>
      </c>
      <c r="F60" s="75">
        <v>-0.37061231369105174</v>
      </c>
      <c r="G60" s="75">
        <v>9.799096394883078</v>
      </c>
      <c r="H60" s="75">
        <v>0.9138754921726772</v>
      </c>
      <c r="I60" s="75">
        <v>-2.3988236026122403</v>
      </c>
      <c r="J60" s="75">
        <f t="shared" si="0"/>
        <v>-4.402721190244545</v>
      </c>
      <c r="K60" s="75"/>
      <c r="L60" s="76">
        <v>1.759854676758229</v>
      </c>
      <c r="M60" s="76"/>
      <c r="N60" s="77">
        <v>2.6428665134863163</v>
      </c>
      <c r="O60" s="78">
        <v>17791.77736878988</v>
      </c>
      <c r="P60" s="76"/>
      <c r="Q60" s="79">
        <v>4.402721190244545</v>
      </c>
      <c r="R60" s="80">
        <v>29639.119052726277</v>
      </c>
      <c r="S60" s="6"/>
      <c r="T60" s="50">
        <v>148</v>
      </c>
      <c r="U60" s="46" t="s">
        <v>376</v>
      </c>
      <c r="V60" s="44">
        <v>0</v>
      </c>
      <c r="W60" s="45" t="s">
        <v>354</v>
      </c>
      <c r="X60" s="25"/>
      <c r="Y60" s="2"/>
      <c r="Z60" s="19"/>
      <c r="AA60" s="6"/>
      <c r="AB60" s="6"/>
      <c r="AC60" s="6"/>
      <c r="FE60" s="15"/>
    </row>
    <row r="61" spans="1:161" ht="15" customHeight="1">
      <c r="A61" s="72" t="s">
        <v>59</v>
      </c>
      <c r="B61" s="73">
        <v>5538</v>
      </c>
      <c r="C61" s="75">
        <v>-6.60271020543334</v>
      </c>
      <c r="D61" s="75">
        <v>-0.11174411360826546</v>
      </c>
      <c r="E61" s="75">
        <v>-4.482978499662451</v>
      </c>
      <c r="F61" s="75">
        <v>-0.7884044181282559</v>
      </c>
      <c r="G61" s="75">
        <v>19.438635917407563</v>
      </c>
      <c r="H61" s="75">
        <v>1.8609481922232725</v>
      </c>
      <c r="I61" s="75">
        <v>-3.721045753028073</v>
      </c>
      <c r="J61" s="75">
        <f t="shared" si="0"/>
        <v>5.59270111977045</v>
      </c>
      <c r="K61" s="75"/>
      <c r="L61" s="76">
        <v>1.759854676758229</v>
      </c>
      <c r="M61" s="76"/>
      <c r="N61" s="77">
        <v>-7.352555796528679</v>
      </c>
      <c r="O61" s="78">
        <v>-40718.45400117582</v>
      </c>
      <c r="P61" s="76"/>
      <c r="Q61" s="79">
        <v>-5.59270111977045</v>
      </c>
      <c r="R61" s="80">
        <v>-30972.378801288753</v>
      </c>
      <c r="S61" s="6"/>
      <c r="T61" s="50">
        <v>149</v>
      </c>
      <c r="U61" s="46" t="s">
        <v>377</v>
      </c>
      <c r="V61" s="44">
        <v>3</v>
      </c>
      <c r="W61" s="45" t="s">
        <v>349</v>
      </c>
      <c r="X61" s="25"/>
      <c r="Y61" s="2"/>
      <c r="Z61" s="19"/>
      <c r="AA61" s="6"/>
      <c r="AB61" s="6"/>
      <c r="AC61" s="6"/>
      <c r="FE61" s="15"/>
    </row>
    <row r="62" spans="1:161" ht="15" customHeight="1">
      <c r="A62" s="72" t="s">
        <v>60</v>
      </c>
      <c r="B62" s="73">
        <v>2290</v>
      </c>
      <c r="C62" s="75">
        <v>-11.10315918594641</v>
      </c>
      <c r="D62" s="75">
        <v>-0.12675008648117633</v>
      </c>
      <c r="E62" s="75">
        <v>-5.3901740635519655</v>
      </c>
      <c r="F62" s="75">
        <v>-0.6704634452853638</v>
      </c>
      <c r="G62" s="75">
        <v>3.5376742397339322</v>
      </c>
      <c r="H62" s="75">
        <v>0.7700315456256526</v>
      </c>
      <c r="I62" s="75">
        <v>-2.1491390804484416</v>
      </c>
      <c r="J62" s="75">
        <f t="shared" si="0"/>
        <v>-15.131980076353774</v>
      </c>
      <c r="K62" s="75"/>
      <c r="L62" s="76">
        <v>1.759854676758229</v>
      </c>
      <c r="M62" s="76"/>
      <c r="N62" s="77">
        <v>13.372125399595545</v>
      </c>
      <c r="O62" s="78">
        <v>30622.1671650738</v>
      </c>
      <c r="P62" s="76"/>
      <c r="Q62" s="79">
        <v>15.131980076353774</v>
      </c>
      <c r="R62" s="80">
        <v>34652.234374850144</v>
      </c>
      <c r="S62" s="6"/>
      <c r="T62" s="50">
        <v>151</v>
      </c>
      <c r="U62" s="46" t="s">
        <v>378</v>
      </c>
      <c r="V62" s="44">
        <v>0</v>
      </c>
      <c r="W62" s="45" t="s">
        <v>346</v>
      </c>
      <c r="X62" s="25"/>
      <c r="Y62" s="2"/>
      <c r="Z62" s="19"/>
      <c r="AA62" s="6"/>
      <c r="AB62" s="6"/>
      <c r="AC62" s="6"/>
      <c r="FE62" s="15"/>
    </row>
    <row r="63" spans="1:161" ht="15" customHeight="1">
      <c r="A63" s="72" t="s">
        <v>61</v>
      </c>
      <c r="B63" s="73">
        <v>4886</v>
      </c>
      <c r="C63" s="75">
        <v>-8.715016318715445</v>
      </c>
      <c r="D63" s="75">
        <v>-0.1149476331251087</v>
      </c>
      <c r="E63" s="75">
        <v>-5.38626087020035</v>
      </c>
      <c r="F63" s="75">
        <v>-0.5695543056871805</v>
      </c>
      <c r="G63" s="75">
        <v>7.953371920430847</v>
      </c>
      <c r="H63" s="75">
        <v>1.2671706637480036</v>
      </c>
      <c r="I63" s="75">
        <v>-2.618431709095983</v>
      </c>
      <c r="J63" s="75">
        <f t="shared" si="0"/>
        <v>-8.183668252645216</v>
      </c>
      <c r="K63" s="75"/>
      <c r="L63" s="76">
        <v>1.759854676758229</v>
      </c>
      <c r="M63" s="76"/>
      <c r="N63" s="77">
        <v>6.423813575886987</v>
      </c>
      <c r="O63" s="78">
        <v>31386.75313178382</v>
      </c>
      <c r="P63" s="76"/>
      <c r="Q63" s="79">
        <v>8.183668252645216</v>
      </c>
      <c r="R63" s="80">
        <v>39985.40308242453</v>
      </c>
      <c r="S63" s="6"/>
      <c r="T63" s="50">
        <v>152</v>
      </c>
      <c r="U63" s="46" t="s">
        <v>379</v>
      </c>
      <c r="V63" s="44">
        <v>0</v>
      </c>
      <c r="W63" s="45" t="s">
        <v>380</v>
      </c>
      <c r="X63" s="25"/>
      <c r="Y63" s="2"/>
      <c r="Z63" s="19"/>
      <c r="AA63" s="6"/>
      <c r="AB63" s="6"/>
      <c r="AC63" s="6"/>
      <c r="FE63" s="15"/>
    </row>
    <row r="64" spans="1:161" ht="15" customHeight="1">
      <c r="A64" s="72" t="s">
        <v>63</v>
      </c>
      <c r="B64" s="73">
        <v>8071</v>
      </c>
      <c r="C64" s="75">
        <v>-9.553515974345363</v>
      </c>
      <c r="D64" s="75">
        <v>-0.11275512770101702</v>
      </c>
      <c r="E64" s="75">
        <v>-5.292177313734325</v>
      </c>
      <c r="F64" s="75">
        <v>-0.6360877601841187</v>
      </c>
      <c r="G64" s="75">
        <v>8.801775158138316</v>
      </c>
      <c r="H64" s="75">
        <v>1.3157501532229894</v>
      </c>
      <c r="I64" s="75">
        <v>-2.3429146176728515</v>
      </c>
      <c r="J64" s="75">
        <f t="shared" si="0"/>
        <v>-7.8199254822763695</v>
      </c>
      <c r="K64" s="75"/>
      <c r="L64" s="76">
        <v>1.759854676758229</v>
      </c>
      <c r="M64" s="76"/>
      <c r="N64" s="77">
        <v>6.060070805518141</v>
      </c>
      <c r="O64" s="78">
        <v>48910.83147133691</v>
      </c>
      <c r="P64" s="76"/>
      <c r="Q64" s="79">
        <v>7.8199254822763695</v>
      </c>
      <c r="R64" s="80">
        <v>63114.61856745258</v>
      </c>
      <c r="S64" s="6"/>
      <c r="T64" s="50">
        <v>164</v>
      </c>
      <c r="U64" s="30" t="s">
        <v>63</v>
      </c>
      <c r="V64" s="44">
        <v>0</v>
      </c>
      <c r="W64" s="45" t="s">
        <v>346</v>
      </c>
      <c r="X64" s="25"/>
      <c r="Y64" s="2"/>
      <c r="Z64" s="19"/>
      <c r="AA64" s="6"/>
      <c r="AB64" s="6"/>
      <c r="AC64" s="6"/>
      <c r="FE64" s="15"/>
    </row>
    <row r="65" spans="1:161" ht="15" customHeight="1">
      <c r="A65" s="72" t="s">
        <v>64</v>
      </c>
      <c r="B65" s="73">
        <v>16921</v>
      </c>
      <c r="C65" s="75">
        <v>-6.027964982159537</v>
      </c>
      <c r="D65" s="75">
        <v>-0.09769348795715414</v>
      </c>
      <c r="E65" s="75">
        <v>-4.153895939454671</v>
      </c>
      <c r="F65" s="75">
        <v>-0.8846860454233769</v>
      </c>
      <c r="G65" s="75">
        <v>7.809893083158482</v>
      </c>
      <c r="H65" s="75">
        <v>1.785499933207514</v>
      </c>
      <c r="I65" s="75">
        <v>-3.117662150859677</v>
      </c>
      <c r="J65" s="75">
        <f t="shared" si="0"/>
        <v>-4.68650958948842</v>
      </c>
      <c r="K65" s="75"/>
      <c r="L65" s="76">
        <v>1.759854676758229</v>
      </c>
      <c r="M65" s="76"/>
      <c r="N65" s="77">
        <v>2.926654912730191</v>
      </c>
      <c r="O65" s="78">
        <v>49521.92777830756</v>
      </c>
      <c r="P65" s="76"/>
      <c r="Q65" s="79">
        <v>4.68650958948842</v>
      </c>
      <c r="R65" s="80">
        <v>79300.42876373355</v>
      </c>
      <c r="S65" s="6"/>
      <c r="T65" s="50">
        <v>165</v>
      </c>
      <c r="U65" s="30" t="s">
        <v>64</v>
      </c>
      <c r="V65" s="44">
        <v>0</v>
      </c>
      <c r="W65" s="45" t="s">
        <v>358</v>
      </c>
      <c r="X65" s="25"/>
      <c r="Y65" s="2"/>
      <c r="Z65" s="19"/>
      <c r="AA65" s="6"/>
      <c r="AB65" s="6"/>
      <c r="AC65" s="6"/>
      <c r="FE65" s="15"/>
    </row>
    <row r="66" spans="1:161" ht="15" customHeight="1">
      <c r="A66" s="72" t="s">
        <v>65</v>
      </c>
      <c r="B66" s="73">
        <v>74168</v>
      </c>
      <c r="C66" s="75">
        <v>-7.713006270201243</v>
      </c>
      <c r="D66" s="75">
        <v>-0.0905193715600251</v>
      </c>
      <c r="E66" s="75">
        <v>-4.7585333518259985</v>
      </c>
      <c r="F66" s="75">
        <v>-0.8500400841124107</v>
      </c>
      <c r="G66" s="75">
        <v>8.442894023252839</v>
      </c>
      <c r="H66" s="75">
        <v>1.3219110197826633</v>
      </c>
      <c r="I66" s="75">
        <v>-2.6222966246782335</v>
      </c>
      <c r="J66" s="75">
        <f t="shared" si="0"/>
        <v>-6.269590659342409</v>
      </c>
      <c r="K66" s="75"/>
      <c r="L66" s="76">
        <v>1.759854676758229</v>
      </c>
      <c r="M66" s="76"/>
      <c r="N66" s="77">
        <v>4.50973598258418</v>
      </c>
      <c r="O66" s="78">
        <v>334478.09835630347</v>
      </c>
      <c r="P66" s="76"/>
      <c r="Q66" s="79">
        <v>6.269590659342409</v>
      </c>
      <c r="R66" s="80">
        <v>465003.0000221078</v>
      </c>
      <c r="S66" s="6"/>
      <c r="T66" s="50">
        <v>167</v>
      </c>
      <c r="U66" s="30" t="s">
        <v>65</v>
      </c>
      <c r="V66" s="44">
        <v>0</v>
      </c>
      <c r="W66" s="45" t="s">
        <v>375</v>
      </c>
      <c r="X66" s="25"/>
      <c r="Y66" s="2"/>
      <c r="Z66" s="19"/>
      <c r="AA66" s="6"/>
      <c r="AB66" s="6"/>
      <c r="AC66" s="6"/>
      <c r="FE66" s="15"/>
    </row>
    <row r="67" spans="1:161" s="6" customFormat="1" ht="15" customHeight="1">
      <c r="A67" s="72" t="s">
        <v>66</v>
      </c>
      <c r="B67" s="73">
        <v>5643</v>
      </c>
      <c r="C67" s="75">
        <v>-7.087774055385518</v>
      </c>
      <c r="D67" s="75">
        <v>-0.1019995416308457</v>
      </c>
      <c r="E67" s="75">
        <v>-4.589412980969513</v>
      </c>
      <c r="F67" s="75">
        <v>-0.7397241726708037</v>
      </c>
      <c r="G67" s="75">
        <v>8.094586177615126</v>
      </c>
      <c r="H67" s="75">
        <v>1.4027258643964569</v>
      </c>
      <c r="I67" s="75">
        <v>-2.989588033141536</v>
      </c>
      <c r="J67" s="75">
        <f t="shared" si="0"/>
        <v>-6.011186741786633</v>
      </c>
      <c r="K67" s="75"/>
      <c r="L67" s="76">
        <v>1.759854676758229</v>
      </c>
      <c r="M67" s="76"/>
      <c r="N67" s="77">
        <v>4.2513320650284045</v>
      </c>
      <c r="O67" s="78">
        <v>23990.266842955287</v>
      </c>
      <c r="P67" s="76"/>
      <c r="Q67" s="79">
        <v>6.011186741786633</v>
      </c>
      <c r="R67" s="80">
        <v>33921.12678390197</v>
      </c>
      <c r="T67" s="50">
        <v>169</v>
      </c>
      <c r="U67" s="46" t="s">
        <v>382</v>
      </c>
      <c r="V67" s="44">
        <v>0</v>
      </c>
      <c r="W67" s="45" t="s">
        <v>358</v>
      </c>
      <c r="X67" s="25"/>
      <c r="Y67" s="2"/>
      <c r="Z67" s="19"/>
      <c r="FE67" s="15"/>
    </row>
    <row r="68" spans="1:161" ht="15" customHeight="1">
      <c r="A68" s="72" t="s">
        <v>67</v>
      </c>
      <c r="B68" s="73">
        <v>5291</v>
      </c>
      <c r="C68" s="75">
        <v>-8.857994920751633</v>
      </c>
      <c r="D68" s="75">
        <v>-0.10497363939369707</v>
      </c>
      <c r="E68" s="75">
        <v>-4.771488960748177</v>
      </c>
      <c r="F68" s="75">
        <v>-1.0428472188380067</v>
      </c>
      <c r="G68" s="75">
        <v>3.8969960495967513</v>
      </c>
      <c r="H68" s="75">
        <v>1.1035194509877522</v>
      </c>
      <c r="I68" s="75">
        <v>-2.4377465512624092</v>
      </c>
      <c r="J68" s="75">
        <f t="shared" si="0"/>
        <v>-12.21453579040942</v>
      </c>
      <c r="K68" s="75"/>
      <c r="L68" s="76">
        <v>1.759854676758229</v>
      </c>
      <c r="M68" s="76"/>
      <c r="N68" s="77">
        <v>10.45468111365119</v>
      </c>
      <c r="O68" s="78">
        <v>55315.71777232845</v>
      </c>
      <c r="P68" s="76"/>
      <c r="Q68" s="79">
        <v>12.21453579040942</v>
      </c>
      <c r="R68" s="80">
        <v>64627.10886705624</v>
      </c>
      <c r="S68" s="6"/>
      <c r="T68" s="50">
        <v>171</v>
      </c>
      <c r="U68" s="46" t="s">
        <v>383</v>
      </c>
      <c r="V68" s="44">
        <v>0</v>
      </c>
      <c r="W68" s="45" t="s">
        <v>352</v>
      </c>
      <c r="X68" s="25"/>
      <c r="Y68" s="2"/>
      <c r="Z68" s="19"/>
      <c r="AA68" s="6"/>
      <c r="AB68" s="6"/>
      <c r="AC68" s="6"/>
      <c r="FE68" s="15"/>
    </row>
    <row r="69" spans="1:161" ht="15" customHeight="1">
      <c r="A69" s="72" t="s">
        <v>68</v>
      </c>
      <c r="B69" s="73">
        <v>4898</v>
      </c>
      <c r="C69" s="75">
        <v>-10.355319220145418</v>
      </c>
      <c r="D69" s="75">
        <v>-0.1145181810516763</v>
      </c>
      <c r="E69" s="75">
        <v>-4.878552497083093</v>
      </c>
      <c r="F69" s="75">
        <v>-0.8914217369526912</v>
      </c>
      <c r="G69" s="75">
        <v>8.796870447815532</v>
      </c>
      <c r="H69" s="75">
        <v>1.2400648660216202</v>
      </c>
      <c r="I69" s="75">
        <v>-2.0550245796838644</v>
      </c>
      <c r="J69" s="75">
        <f t="shared" si="0"/>
        <v>-8.25790090107959</v>
      </c>
      <c r="K69" s="75"/>
      <c r="L69" s="76">
        <v>1.759854676758229</v>
      </c>
      <c r="M69" s="76"/>
      <c r="N69" s="77">
        <v>6.498046224321362</v>
      </c>
      <c r="O69" s="78">
        <v>31827.43040672603</v>
      </c>
      <c r="P69" s="76"/>
      <c r="Q69" s="79">
        <v>8.25790090107959</v>
      </c>
      <c r="R69" s="80">
        <v>40447.19861348784</v>
      </c>
      <c r="S69" s="6"/>
      <c r="T69" s="50">
        <v>172</v>
      </c>
      <c r="U69" s="30" t="s">
        <v>68</v>
      </c>
      <c r="V69" s="44">
        <v>0</v>
      </c>
      <c r="W69" s="45" t="s">
        <v>363</v>
      </c>
      <c r="X69" s="25"/>
      <c r="Y69" s="2"/>
      <c r="Z69" s="19"/>
      <c r="AA69" s="6"/>
      <c r="AB69" s="6"/>
      <c r="AC69" s="6"/>
      <c r="FE69" s="15"/>
    </row>
    <row r="70" spans="1:161" ht="15" customHeight="1">
      <c r="A70" s="72" t="s">
        <v>69</v>
      </c>
      <c r="B70" s="73">
        <v>5093</v>
      </c>
      <c r="C70" s="75">
        <v>-9.396789782202188</v>
      </c>
      <c r="D70" s="75">
        <v>-0.12000543988073976</v>
      </c>
      <c r="E70" s="75">
        <v>-4.582014382576555</v>
      </c>
      <c r="F70" s="75">
        <v>-0.998602841575258</v>
      </c>
      <c r="G70" s="75">
        <v>4.155588467736299</v>
      </c>
      <c r="H70" s="75">
        <v>1.1156444563343932</v>
      </c>
      <c r="I70" s="75">
        <v>-2.4887810460900504</v>
      </c>
      <c r="J70" s="75">
        <f t="shared" si="0"/>
        <v>-12.314960568254097</v>
      </c>
      <c r="K70" s="75"/>
      <c r="L70" s="76">
        <v>1.759854676758229</v>
      </c>
      <c r="M70" s="76"/>
      <c r="N70" s="77">
        <v>10.555105891495868</v>
      </c>
      <c r="O70" s="78">
        <v>53757.15430538846</v>
      </c>
      <c r="P70" s="76"/>
      <c r="Q70" s="79">
        <v>12.314960568254097</v>
      </c>
      <c r="R70" s="80">
        <v>62720.094174118116</v>
      </c>
      <c r="S70" s="6"/>
      <c r="T70" s="50">
        <v>174</v>
      </c>
      <c r="U70" s="30" t="s">
        <v>69</v>
      </c>
      <c r="V70" s="44">
        <v>0</v>
      </c>
      <c r="W70" s="45" t="s">
        <v>372</v>
      </c>
      <c r="X70" s="25"/>
      <c r="Y70" s="2"/>
      <c r="Z70" s="19"/>
      <c r="AA70" s="6"/>
      <c r="AB70" s="6"/>
      <c r="AC70" s="6"/>
      <c r="FE70" s="15"/>
    </row>
    <row r="71" spans="1:161" ht="15" customHeight="1">
      <c r="A71" s="72" t="s">
        <v>70</v>
      </c>
      <c r="B71" s="73">
        <v>5324</v>
      </c>
      <c r="C71" s="75">
        <v>-9.81154761931366</v>
      </c>
      <c r="D71" s="75">
        <v>-0.11263272561227795</v>
      </c>
      <c r="E71" s="75">
        <v>-4.654424434844059</v>
      </c>
      <c r="F71" s="75">
        <v>-0.811082574622661</v>
      </c>
      <c r="G71" s="75">
        <v>3.8706548341302107</v>
      </c>
      <c r="H71" s="75">
        <v>0.8979523049373688</v>
      </c>
      <c r="I71" s="75">
        <v>-1.8891532457911129</v>
      </c>
      <c r="J71" s="75">
        <f t="shared" si="0"/>
        <v>-12.510233461116192</v>
      </c>
      <c r="K71" s="75"/>
      <c r="L71" s="76">
        <v>1.759854676758229</v>
      </c>
      <c r="M71" s="76"/>
      <c r="N71" s="77">
        <v>10.750378784357963</v>
      </c>
      <c r="O71" s="78">
        <v>57235.016647921795</v>
      </c>
      <c r="P71" s="76"/>
      <c r="Q71" s="79">
        <v>12.510233461116192</v>
      </c>
      <c r="R71" s="80">
        <v>66604.4829469826</v>
      </c>
      <c r="S71" s="6"/>
      <c r="T71" s="50">
        <v>176</v>
      </c>
      <c r="U71" s="30" t="s">
        <v>70</v>
      </c>
      <c r="V71" s="44">
        <v>0</v>
      </c>
      <c r="W71" s="45" t="s">
        <v>375</v>
      </c>
      <c r="X71" s="25"/>
      <c r="Y71" s="2"/>
      <c r="Z71" s="19"/>
      <c r="AA71" s="6"/>
      <c r="AB71" s="6"/>
      <c r="AC71" s="6"/>
      <c r="FE71" s="15"/>
    </row>
    <row r="72" spans="1:161" ht="15" customHeight="1">
      <c r="A72" s="72" t="s">
        <v>71</v>
      </c>
      <c r="B72" s="73">
        <v>2023</v>
      </c>
      <c r="C72" s="75">
        <v>-8.83290125646581</v>
      </c>
      <c r="D72" s="75">
        <v>-0.10991466161725469</v>
      </c>
      <c r="E72" s="75">
        <v>-4.6740413861785735</v>
      </c>
      <c r="F72" s="75">
        <v>-0.9012563181032558</v>
      </c>
      <c r="G72" s="75">
        <v>7.693536311497519</v>
      </c>
      <c r="H72" s="75">
        <v>1.1622160088863036</v>
      </c>
      <c r="I72" s="75">
        <v>-2.4240537345712228</v>
      </c>
      <c r="J72" s="75">
        <f t="shared" si="0"/>
        <v>-8.086415036552294</v>
      </c>
      <c r="K72" s="75"/>
      <c r="L72" s="76">
        <v>1.759854676758229</v>
      </c>
      <c r="M72" s="76"/>
      <c r="N72" s="77">
        <v>6.326560359794065</v>
      </c>
      <c r="O72" s="78">
        <v>12798.631607863394</v>
      </c>
      <c r="P72" s="76"/>
      <c r="Q72" s="79">
        <v>8.086415036552294</v>
      </c>
      <c r="R72" s="80">
        <v>16358.817618945292</v>
      </c>
      <c r="S72" s="6"/>
      <c r="T72" s="50">
        <v>177</v>
      </c>
      <c r="U72" s="30" t="s">
        <v>71</v>
      </c>
      <c r="V72" s="44">
        <v>0</v>
      </c>
      <c r="W72" s="45" t="s">
        <v>351</v>
      </c>
      <c r="X72" s="25"/>
      <c r="Y72" s="2"/>
      <c r="Z72" s="19"/>
      <c r="AA72" s="6"/>
      <c r="AB72" s="6"/>
      <c r="AC72" s="6"/>
      <c r="FE72" s="15"/>
    </row>
    <row r="73" spans="1:161" ht="15" customHeight="1">
      <c r="A73" s="72" t="s">
        <v>72</v>
      </c>
      <c r="B73" s="73">
        <v>6783</v>
      </c>
      <c r="C73" s="75">
        <v>-9.65973224295425</v>
      </c>
      <c r="D73" s="75">
        <v>-0.1120943769953439</v>
      </c>
      <c r="E73" s="75">
        <v>-5.383771808399277</v>
      </c>
      <c r="F73" s="75">
        <v>-0.7497986543038168</v>
      </c>
      <c r="G73" s="75">
        <v>7.494838536650983</v>
      </c>
      <c r="H73" s="75">
        <v>1.1207568413178448</v>
      </c>
      <c r="I73" s="75">
        <v>-2.1434722632616503</v>
      </c>
      <c r="J73" s="75">
        <f t="shared" si="0"/>
        <v>-9.43327396794551</v>
      </c>
      <c r="K73" s="75"/>
      <c r="L73" s="76">
        <v>1.759854676758229</v>
      </c>
      <c r="M73" s="76"/>
      <c r="N73" s="77">
        <v>7.673419291187281</v>
      </c>
      <c r="O73" s="78">
        <v>52048.80305212333</v>
      </c>
      <c r="P73" s="76"/>
      <c r="Q73" s="79">
        <v>9.43327396794551</v>
      </c>
      <c r="R73" s="80">
        <v>63985.8973245744</v>
      </c>
      <c r="S73" s="6"/>
      <c r="T73" s="50">
        <v>178</v>
      </c>
      <c r="U73" s="30" t="s">
        <v>72</v>
      </c>
      <c r="V73" s="44">
        <v>0</v>
      </c>
      <c r="W73" s="45" t="s">
        <v>352</v>
      </c>
      <c r="X73" s="25"/>
      <c r="Y73" s="2"/>
      <c r="Z73" s="19"/>
      <c r="AA73" s="6"/>
      <c r="AB73" s="6"/>
      <c r="AC73" s="6"/>
      <c r="FE73" s="15"/>
    </row>
    <row r="74" spans="1:161" ht="15" customHeight="1">
      <c r="A74" s="72" t="s">
        <v>73</v>
      </c>
      <c r="B74" s="73">
        <v>133482</v>
      </c>
      <c r="C74" s="75">
        <v>-7.001222837877084</v>
      </c>
      <c r="D74" s="75">
        <v>-0.08809886519371947</v>
      </c>
      <c r="E74" s="75">
        <v>-4.577594511574171</v>
      </c>
      <c r="F74" s="75">
        <v>-0.7915078343725818</v>
      </c>
      <c r="G74" s="75">
        <v>12.050677449903901</v>
      </c>
      <c r="H74" s="75">
        <v>1.3110748884210663</v>
      </c>
      <c r="I74" s="75">
        <v>-3.070750037102203</v>
      </c>
      <c r="J74" s="75">
        <f t="shared" si="0"/>
        <v>-2.1674217477947906</v>
      </c>
      <c r="K74" s="75"/>
      <c r="L74" s="76">
        <v>1.759854676758229</v>
      </c>
      <c r="M74" s="76"/>
      <c r="N74" s="77">
        <v>0.40756707103656153</v>
      </c>
      <c r="O74" s="78">
        <v>54402.86777610231</v>
      </c>
      <c r="P74" s="76"/>
      <c r="Q74" s="79">
        <v>2.1674217477947906</v>
      </c>
      <c r="R74" s="80">
        <v>289311.7897391442</v>
      </c>
      <c r="S74" s="6"/>
      <c r="T74" s="50">
        <v>179</v>
      </c>
      <c r="U74" s="30" t="s">
        <v>73</v>
      </c>
      <c r="V74" s="44">
        <v>0</v>
      </c>
      <c r="W74" s="45" t="s">
        <v>363</v>
      </c>
      <c r="X74" s="25"/>
      <c r="Y74" s="2"/>
      <c r="Z74" s="19"/>
      <c r="AA74" s="6"/>
      <c r="AB74" s="6"/>
      <c r="AC74" s="6"/>
      <c r="FE74" s="15"/>
    </row>
    <row r="75" spans="1:161" s="6" customFormat="1" ht="15" customHeight="1">
      <c r="A75" s="72" t="s">
        <v>74</v>
      </c>
      <c r="B75" s="73">
        <v>1986</v>
      </c>
      <c r="C75" s="75">
        <v>-9.84227581325061</v>
      </c>
      <c r="D75" s="75">
        <v>-0.11543704971871796</v>
      </c>
      <c r="E75" s="75">
        <v>-5.582003587598268</v>
      </c>
      <c r="F75" s="75">
        <v>-0.7972514249782061</v>
      </c>
      <c r="G75" s="75">
        <v>6.865634035304168</v>
      </c>
      <c r="H75" s="75">
        <v>1.2430620016494671</v>
      </c>
      <c r="I75" s="75">
        <v>-2.1172188701334433</v>
      </c>
      <c r="J75" s="75">
        <f t="shared" si="0"/>
        <v>-10.345490708725611</v>
      </c>
      <c r="K75" s="75"/>
      <c r="L75" s="76">
        <v>1.759854676758229</v>
      </c>
      <c r="M75" s="76"/>
      <c r="N75" s="77">
        <v>8.585636031967383</v>
      </c>
      <c r="O75" s="78">
        <v>17051.073159487223</v>
      </c>
      <c r="P75" s="76"/>
      <c r="Q75" s="79">
        <v>10.345490708725611</v>
      </c>
      <c r="R75" s="80">
        <v>20546.144547529064</v>
      </c>
      <c r="T75" s="50">
        <v>181</v>
      </c>
      <c r="U75" s="30" t="s">
        <v>74</v>
      </c>
      <c r="V75" s="44">
        <v>0</v>
      </c>
      <c r="W75" s="45" t="s">
        <v>356</v>
      </c>
      <c r="X75" s="25"/>
      <c r="Y75" s="2"/>
      <c r="Z75" s="19"/>
      <c r="FE75" s="15"/>
    </row>
    <row r="76" spans="1:161" ht="15" customHeight="1">
      <c r="A76" s="72" t="s">
        <v>75</v>
      </c>
      <c r="B76" s="73">
        <v>22354</v>
      </c>
      <c r="C76" s="75">
        <v>-7.792176840802201</v>
      </c>
      <c r="D76" s="75">
        <v>-0.10109704203599229</v>
      </c>
      <c r="E76" s="75">
        <v>-3.8090207908282263</v>
      </c>
      <c r="F76" s="75">
        <v>-1.144017244413691</v>
      </c>
      <c r="G76" s="75">
        <v>9.735035391342072</v>
      </c>
      <c r="H76" s="75">
        <v>1.2130601430736323</v>
      </c>
      <c r="I76" s="75">
        <v>-2.866915138197006</v>
      </c>
      <c r="J76" s="75">
        <f t="shared" si="0"/>
        <v>-4.765131521861412</v>
      </c>
      <c r="K76" s="75"/>
      <c r="L76" s="76">
        <v>1.759854676758229</v>
      </c>
      <c r="M76" s="76"/>
      <c r="N76" s="77">
        <v>3.0052768451031833</v>
      </c>
      <c r="O76" s="78">
        <v>67179.95859543656</v>
      </c>
      <c r="P76" s="76"/>
      <c r="Q76" s="79">
        <v>4.765131521861412</v>
      </c>
      <c r="R76" s="80">
        <v>106519.75003969</v>
      </c>
      <c r="S76" s="6"/>
      <c r="T76" s="50">
        <v>182</v>
      </c>
      <c r="U76" s="30" t="s">
        <v>384</v>
      </c>
      <c r="V76" s="44">
        <v>0</v>
      </c>
      <c r="W76" s="45" t="s">
        <v>363</v>
      </c>
      <c r="X76" s="25"/>
      <c r="Y76" s="2"/>
      <c r="Z76" s="19"/>
      <c r="AA76" s="6"/>
      <c r="AB76" s="6"/>
      <c r="AC76" s="6"/>
      <c r="FE76" s="15"/>
    </row>
    <row r="77" spans="1:161" s="6" customFormat="1" ht="15" customHeight="1">
      <c r="A77" s="72" t="s">
        <v>76</v>
      </c>
      <c r="B77" s="73">
        <v>39646</v>
      </c>
      <c r="C77" s="75">
        <v>-4.770705673937714</v>
      </c>
      <c r="D77" s="75">
        <v>-0.0898888614023525</v>
      </c>
      <c r="E77" s="75">
        <v>-3.9863633504226437</v>
      </c>
      <c r="F77" s="75">
        <v>-0.7091838676712667</v>
      </c>
      <c r="G77" s="75">
        <v>13.171055215873999</v>
      </c>
      <c r="H77" s="75">
        <v>1.592310098710645</v>
      </c>
      <c r="I77" s="75">
        <v>-3.891064134235694</v>
      </c>
      <c r="J77" s="75">
        <f t="shared" si="0"/>
        <v>1.316159426914973</v>
      </c>
      <c r="K77" s="75"/>
      <c r="L77" s="76">
        <v>1.759854676758229</v>
      </c>
      <c r="M77" s="76"/>
      <c r="N77" s="77">
        <v>-3.0760141036732023</v>
      </c>
      <c r="O77" s="78">
        <v>-121951.65515422777</v>
      </c>
      <c r="P77" s="76"/>
      <c r="Q77" s="79">
        <v>-1.3161594269149732</v>
      </c>
      <c r="R77" s="80">
        <v>-52180.45663947103</v>
      </c>
      <c r="T77" s="50">
        <v>186</v>
      </c>
      <c r="U77" s="46" t="s">
        <v>385</v>
      </c>
      <c r="V77" s="44">
        <v>0</v>
      </c>
      <c r="W77" s="45" t="s">
        <v>349</v>
      </c>
      <c r="X77" s="25"/>
      <c r="Y77" s="2"/>
      <c r="Z77" s="19"/>
      <c r="FE77" s="15"/>
    </row>
    <row r="78" spans="1:161" ht="15" customHeight="1">
      <c r="A78" s="72" t="s">
        <v>77</v>
      </c>
      <c r="B78" s="73">
        <v>31363</v>
      </c>
      <c r="C78" s="75">
        <v>-4.802209793483484</v>
      </c>
      <c r="D78" s="75">
        <v>-0.08425177865670878</v>
      </c>
      <c r="E78" s="75">
        <v>-3.568852270834484</v>
      </c>
      <c r="F78" s="75">
        <v>-0.8934203850744052</v>
      </c>
      <c r="G78" s="75">
        <v>27.62970102967011</v>
      </c>
      <c r="H78" s="75">
        <v>1.7317177877138195</v>
      </c>
      <c r="I78" s="75">
        <v>-3.520756735764594</v>
      </c>
      <c r="J78" s="75">
        <f t="shared" si="0"/>
        <v>16.491927853570253</v>
      </c>
      <c r="K78" s="75"/>
      <c r="L78" s="76">
        <v>1.759854676758229</v>
      </c>
      <c r="M78" s="76"/>
      <c r="N78" s="77">
        <v>-18.251782530328484</v>
      </c>
      <c r="O78" s="78">
        <v>-572430.6554986922</v>
      </c>
      <c r="P78" s="76"/>
      <c r="Q78" s="79">
        <v>-16.491927853570253</v>
      </c>
      <c r="R78" s="80">
        <v>-517236.3332715238</v>
      </c>
      <c r="S78" s="6"/>
      <c r="T78" s="50">
        <v>202</v>
      </c>
      <c r="U78" s="46" t="s">
        <v>386</v>
      </c>
      <c r="V78" s="44">
        <v>0</v>
      </c>
      <c r="W78" s="45" t="s">
        <v>350</v>
      </c>
      <c r="X78" s="25"/>
      <c r="Y78" s="2"/>
      <c r="Z78" s="19"/>
      <c r="AA78" s="6"/>
      <c r="AB78" s="6"/>
      <c r="AC78" s="6"/>
      <c r="FE78" s="15"/>
    </row>
    <row r="79" spans="1:161" s="6" customFormat="1" ht="15" customHeight="1">
      <c r="A79" s="72" t="s">
        <v>78</v>
      </c>
      <c r="B79" s="73">
        <v>3315</v>
      </c>
      <c r="C79" s="75">
        <v>-9.969099802416345</v>
      </c>
      <c r="D79" s="75">
        <v>-0.11972355327537619</v>
      </c>
      <c r="E79" s="75">
        <v>-4.594694264503393</v>
      </c>
      <c r="F79" s="75">
        <v>-0.5934182963597551</v>
      </c>
      <c r="G79" s="75">
        <v>4.6890105825912665</v>
      </c>
      <c r="H79" s="75">
        <v>1.2057246081933293</v>
      </c>
      <c r="I79" s="75">
        <v>-1.9886585879883352</v>
      </c>
      <c r="J79" s="75">
        <f aca="true" t="shared" si="1" ref="J79:J142">SUM(C79:I79)</f>
        <v>-11.37085931375861</v>
      </c>
      <c r="K79" s="75"/>
      <c r="L79" s="76">
        <v>1.759854676758229</v>
      </c>
      <c r="M79" s="76"/>
      <c r="N79" s="77">
        <v>9.61100463700038</v>
      </c>
      <c r="O79" s="78">
        <v>31860.480371656264</v>
      </c>
      <c r="P79" s="76"/>
      <c r="Q79" s="79">
        <v>11.37085931375861</v>
      </c>
      <c r="R79" s="80">
        <v>37694.39862510979</v>
      </c>
      <c r="T79" s="50">
        <v>204</v>
      </c>
      <c r="U79" s="30" t="s">
        <v>78</v>
      </c>
      <c r="V79" s="44">
        <v>0</v>
      </c>
      <c r="W79" s="45" t="s">
        <v>372</v>
      </c>
      <c r="X79" s="25"/>
      <c r="Y79" s="2"/>
      <c r="Z79" s="19"/>
      <c r="FE79" s="15"/>
    </row>
    <row r="80" spans="1:161" ht="15" customHeight="1">
      <c r="A80" s="72" t="s">
        <v>79</v>
      </c>
      <c r="B80" s="73">
        <v>37973</v>
      </c>
      <c r="C80" s="75">
        <v>-7.169042678309474</v>
      </c>
      <c r="D80" s="75">
        <v>-0.09575662072339794</v>
      </c>
      <c r="E80" s="75">
        <v>-4.224551724433707</v>
      </c>
      <c r="F80" s="75">
        <v>-1.0588384845577112</v>
      </c>
      <c r="G80" s="75">
        <v>4.917924146658004</v>
      </c>
      <c r="H80" s="75">
        <v>1.4013813915838251</v>
      </c>
      <c r="I80" s="75">
        <v>-2.932375132310159</v>
      </c>
      <c r="J80" s="75">
        <f t="shared" si="1"/>
        <v>-9.161259102092618</v>
      </c>
      <c r="K80" s="75"/>
      <c r="L80" s="76">
        <v>1.759854676758229</v>
      </c>
      <c r="M80" s="76"/>
      <c r="N80" s="77">
        <v>7.401404425334389</v>
      </c>
      <c r="O80" s="78">
        <v>281053.5302432228</v>
      </c>
      <c r="P80" s="76"/>
      <c r="Q80" s="79">
        <v>9.161259102092618</v>
      </c>
      <c r="R80" s="80">
        <v>347880.491883763</v>
      </c>
      <c r="S80" s="6"/>
      <c r="T80" s="50">
        <v>205</v>
      </c>
      <c r="U80" s="46" t="s">
        <v>387</v>
      </c>
      <c r="V80" s="44">
        <v>0</v>
      </c>
      <c r="W80" s="45" t="s">
        <v>367</v>
      </c>
      <c r="X80" s="25"/>
      <c r="Y80" s="2"/>
      <c r="Z80" s="19"/>
      <c r="AA80" s="6"/>
      <c r="AB80" s="6"/>
      <c r="AC80" s="6"/>
      <c r="FE80" s="15"/>
    </row>
    <row r="81" spans="1:161" ht="15" customHeight="1">
      <c r="A81" s="72" t="s">
        <v>80</v>
      </c>
      <c r="B81" s="73">
        <v>12625</v>
      </c>
      <c r="C81" s="75">
        <v>-7.922254524192048</v>
      </c>
      <c r="D81" s="75">
        <v>-0.09893162400003064</v>
      </c>
      <c r="E81" s="75">
        <v>-5.202117103322381</v>
      </c>
      <c r="F81" s="75">
        <v>-0.9120958156654356</v>
      </c>
      <c r="G81" s="75">
        <v>17.033103447279487</v>
      </c>
      <c r="H81" s="75">
        <v>1.4525997061877653</v>
      </c>
      <c r="I81" s="75">
        <v>-2.4150283198430387</v>
      </c>
      <c r="J81" s="75">
        <f t="shared" si="1"/>
        <v>1.9352757664443168</v>
      </c>
      <c r="K81" s="75"/>
      <c r="L81" s="76">
        <v>1.759854676758229</v>
      </c>
      <c r="M81" s="76"/>
      <c r="N81" s="77">
        <v>-3.6951304432025456</v>
      </c>
      <c r="O81" s="78">
        <v>-46651.02184543214</v>
      </c>
      <c r="P81" s="76"/>
      <c r="Q81" s="79">
        <v>-1.9352757664443165</v>
      </c>
      <c r="R81" s="80">
        <v>-24432.856551359495</v>
      </c>
      <c r="S81" s="6"/>
      <c r="T81" s="50">
        <v>208</v>
      </c>
      <c r="U81" s="30" t="s">
        <v>80</v>
      </c>
      <c r="V81" s="44">
        <v>0</v>
      </c>
      <c r="W81" s="45" t="s">
        <v>347</v>
      </c>
      <c r="X81" s="25"/>
      <c r="Y81" s="2"/>
      <c r="Z81" s="19"/>
      <c r="AA81" s="6"/>
      <c r="AB81" s="6"/>
      <c r="AC81" s="6"/>
      <c r="FE81" s="15"/>
    </row>
    <row r="82" spans="1:161" ht="15" customHeight="1">
      <c r="A82" s="72" t="s">
        <v>81</v>
      </c>
      <c r="B82" s="73">
        <v>30126</v>
      </c>
      <c r="C82" s="75">
        <v>-5.611581362645986</v>
      </c>
      <c r="D82" s="75">
        <v>-0.09140137636944991</v>
      </c>
      <c r="E82" s="75">
        <v>-3.9411300143806294</v>
      </c>
      <c r="F82" s="75">
        <v>-1.0431828453368577</v>
      </c>
      <c r="G82" s="75">
        <v>10.42976325335945</v>
      </c>
      <c r="H82" s="75">
        <v>1.7026667710304957</v>
      </c>
      <c r="I82" s="75">
        <v>-3.3889102911845</v>
      </c>
      <c r="J82" s="75">
        <f t="shared" si="1"/>
        <v>-1.9437758655274777</v>
      </c>
      <c r="K82" s="75"/>
      <c r="L82" s="76">
        <v>1.759854676758229</v>
      </c>
      <c r="M82" s="76"/>
      <c r="N82" s="77">
        <v>0.18392118876924868</v>
      </c>
      <c r="O82" s="78">
        <v>5540.809732862385</v>
      </c>
      <c r="P82" s="76"/>
      <c r="Q82" s="79">
        <v>1.9437758655274777</v>
      </c>
      <c r="R82" s="80">
        <v>58558.191724880795</v>
      </c>
      <c r="S82" s="6"/>
      <c r="T82" s="50">
        <v>211</v>
      </c>
      <c r="U82" s="30" t="s">
        <v>81</v>
      </c>
      <c r="V82" s="44">
        <v>0</v>
      </c>
      <c r="W82" s="45" t="s">
        <v>351</v>
      </c>
      <c r="X82" s="25"/>
      <c r="Y82" s="2"/>
      <c r="Z82" s="19"/>
      <c r="AA82" s="6"/>
      <c r="AB82" s="6"/>
      <c r="AC82" s="6"/>
      <c r="FE82" s="15"/>
    </row>
    <row r="83" spans="1:161" ht="15" customHeight="1">
      <c r="A83" s="72" t="s">
        <v>82</v>
      </c>
      <c r="B83" s="73">
        <v>5839</v>
      </c>
      <c r="C83" s="75">
        <v>-10.031035948613324</v>
      </c>
      <c r="D83" s="75">
        <v>-0.11248641126118814</v>
      </c>
      <c r="E83" s="75">
        <v>-4.842198782784038</v>
      </c>
      <c r="F83" s="75">
        <v>-0.8792369091361573</v>
      </c>
      <c r="G83" s="75">
        <v>7.267553486726997</v>
      </c>
      <c r="H83" s="75">
        <v>1.3690621942664452</v>
      </c>
      <c r="I83" s="75">
        <v>-1.9818892024224657</v>
      </c>
      <c r="J83" s="75">
        <f t="shared" si="1"/>
        <v>-9.21023157322373</v>
      </c>
      <c r="K83" s="75"/>
      <c r="L83" s="76">
        <v>1.759854676758229</v>
      </c>
      <c r="M83" s="76"/>
      <c r="N83" s="77">
        <v>7.450376896465501</v>
      </c>
      <c r="O83" s="78">
        <v>43502.75069846206</v>
      </c>
      <c r="P83" s="76"/>
      <c r="Q83" s="79">
        <v>9.21023157322373</v>
      </c>
      <c r="R83" s="80">
        <v>53778.54215605336</v>
      </c>
      <c r="S83" s="6"/>
      <c r="T83" s="50">
        <v>213</v>
      </c>
      <c r="U83" s="30" t="s">
        <v>82</v>
      </c>
      <c r="V83" s="44">
        <v>0</v>
      </c>
      <c r="W83" s="45" t="s">
        <v>352</v>
      </c>
      <c r="X83" s="25"/>
      <c r="Y83" s="2"/>
      <c r="Z83" s="19"/>
      <c r="AA83" s="6"/>
      <c r="AB83" s="6"/>
      <c r="AC83" s="6"/>
      <c r="FE83" s="15"/>
    </row>
    <row r="84" spans="1:161" ht="15" customHeight="1">
      <c r="A84" s="72" t="s">
        <v>83</v>
      </c>
      <c r="B84" s="73">
        <v>11957</v>
      </c>
      <c r="C84" s="75">
        <v>-9.099702858472458</v>
      </c>
      <c r="D84" s="75">
        <v>-0.10748918545914815</v>
      </c>
      <c r="E84" s="75">
        <v>-4.814915168170229</v>
      </c>
      <c r="F84" s="75">
        <v>-0.6861743657985271</v>
      </c>
      <c r="G84" s="75">
        <v>8.854668451051547</v>
      </c>
      <c r="H84" s="75">
        <v>1.1535911614729186</v>
      </c>
      <c r="I84" s="75">
        <v>-2.704628787645246</v>
      </c>
      <c r="J84" s="75">
        <f t="shared" si="1"/>
        <v>-7.4046507530211425</v>
      </c>
      <c r="K84" s="75"/>
      <c r="L84" s="76">
        <v>1.759854676758229</v>
      </c>
      <c r="M84" s="76"/>
      <c r="N84" s="77">
        <v>5.644796076262914</v>
      </c>
      <c r="O84" s="78">
        <v>67494.82668387565</v>
      </c>
      <c r="P84" s="76"/>
      <c r="Q84" s="79">
        <v>7.4046507530211425</v>
      </c>
      <c r="R84" s="80">
        <v>88537.4090538738</v>
      </c>
      <c r="S84" s="6"/>
      <c r="T84" s="50">
        <v>214</v>
      </c>
      <c r="U84" s="30" t="s">
        <v>83</v>
      </c>
      <c r="V84" s="44">
        <v>0</v>
      </c>
      <c r="W84" s="45" t="s">
        <v>356</v>
      </c>
      <c r="X84" s="25"/>
      <c r="Y84" s="2"/>
      <c r="Z84" s="19"/>
      <c r="AA84" s="6"/>
      <c r="AB84" s="6"/>
      <c r="AC84" s="6"/>
      <c r="FE84" s="15"/>
    </row>
    <row r="85" spans="1:161" ht="15" customHeight="1">
      <c r="A85" s="72" t="s">
        <v>84</v>
      </c>
      <c r="B85" s="73">
        <v>1553</v>
      </c>
      <c r="C85" s="75">
        <v>-10.191354640785727</v>
      </c>
      <c r="D85" s="75">
        <v>-0.11070904643046356</v>
      </c>
      <c r="E85" s="75">
        <v>-4.798891438081961</v>
      </c>
      <c r="F85" s="75">
        <v>-1.112222441027958</v>
      </c>
      <c r="G85" s="75">
        <v>3.2549788411184326</v>
      </c>
      <c r="H85" s="75">
        <v>0.8831369876496535</v>
      </c>
      <c r="I85" s="75">
        <v>-1.7713583309727479</v>
      </c>
      <c r="J85" s="75">
        <f t="shared" si="1"/>
        <v>-13.84642006853077</v>
      </c>
      <c r="K85" s="75"/>
      <c r="L85" s="76">
        <v>1.759854676758229</v>
      </c>
      <c r="M85" s="76"/>
      <c r="N85" s="77">
        <v>12.086565391772542</v>
      </c>
      <c r="O85" s="78">
        <v>18770.436053422756</v>
      </c>
      <c r="P85" s="76"/>
      <c r="Q85" s="79">
        <v>13.84642006853077</v>
      </c>
      <c r="R85" s="80">
        <v>21503.490366428287</v>
      </c>
      <c r="S85" s="6"/>
      <c r="T85" s="50">
        <v>216</v>
      </c>
      <c r="U85" s="30" t="s">
        <v>84</v>
      </c>
      <c r="V85" s="44">
        <v>0</v>
      </c>
      <c r="W85" s="45" t="s">
        <v>363</v>
      </c>
      <c r="X85" s="25"/>
      <c r="Y85" s="2"/>
      <c r="Z85" s="19"/>
      <c r="AA85" s="6"/>
      <c r="AB85" s="6"/>
      <c r="AC85" s="6"/>
      <c r="FE85" s="15"/>
    </row>
    <row r="86" spans="1:161" ht="15" customHeight="1">
      <c r="A86" s="72" t="s">
        <v>85</v>
      </c>
      <c r="B86" s="73">
        <v>5736</v>
      </c>
      <c r="C86" s="75">
        <v>-7.793193359753354</v>
      </c>
      <c r="D86" s="75">
        <v>-0.10183832804660914</v>
      </c>
      <c r="E86" s="75">
        <v>-5.148402749867476</v>
      </c>
      <c r="F86" s="75">
        <v>-1.045590139104643</v>
      </c>
      <c r="G86" s="75">
        <v>2.614829866374736</v>
      </c>
      <c r="H86" s="75">
        <v>1.3799829241264308</v>
      </c>
      <c r="I86" s="75">
        <v>-2.595215978730661</v>
      </c>
      <c r="J86" s="75">
        <f t="shared" si="1"/>
        <v>-12.689427765001577</v>
      </c>
      <c r="K86" s="75"/>
      <c r="L86" s="76">
        <v>1.759854676758229</v>
      </c>
      <c r="M86" s="76"/>
      <c r="N86" s="77">
        <v>10.929573088243348</v>
      </c>
      <c r="O86" s="78">
        <v>62692.03123416384</v>
      </c>
      <c r="P86" s="76"/>
      <c r="Q86" s="79">
        <v>12.689427765001577</v>
      </c>
      <c r="R86" s="80">
        <v>72786.55766004905</v>
      </c>
      <c r="S86" s="6"/>
      <c r="T86" s="50">
        <v>217</v>
      </c>
      <c r="U86" s="30" t="s">
        <v>85</v>
      </c>
      <c r="V86" s="44">
        <v>0</v>
      </c>
      <c r="W86" s="45" t="s">
        <v>360</v>
      </c>
      <c r="X86" s="25"/>
      <c r="Y86" s="2"/>
      <c r="Z86" s="19"/>
      <c r="AA86" s="6"/>
      <c r="AB86" s="6"/>
      <c r="AC86" s="6"/>
      <c r="FE86" s="15"/>
    </row>
    <row r="87" spans="1:161" ht="15" customHeight="1">
      <c r="A87" s="72" t="s">
        <v>86</v>
      </c>
      <c r="B87" s="73">
        <v>1514</v>
      </c>
      <c r="C87" s="75">
        <v>-11.133910668127099</v>
      </c>
      <c r="D87" s="75">
        <v>-0.1203052135424668</v>
      </c>
      <c r="E87" s="75">
        <v>-6.060839025174344</v>
      </c>
      <c r="F87" s="75">
        <v>-0.5387454987813577</v>
      </c>
      <c r="G87" s="75">
        <v>4.428337270891835</v>
      </c>
      <c r="H87" s="75">
        <v>1.0352985407208244</v>
      </c>
      <c r="I87" s="75">
        <v>-2.0674830757807827</v>
      </c>
      <c r="J87" s="75">
        <f t="shared" si="1"/>
        <v>-14.457647669793392</v>
      </c>
      <c r="K87" s="75"/>
      <c r="L87" s="76">
        <v>1.759854676758229</v>
      </c>
      <c r="M87" s="76"/>
      <c r="N87" s="77">
        <v>12.697792993035163</v>
      </c>
      <c r="O87" s="78">
        <v>19224.458591455237</v>
      </c>
      <c r="P87" s="76"/>
      <c r="Q87" s="79">
        <v>14.457647669793392</v>
      </c>
      <c r="R87" s="80">
        <v>21888.878572067195</v>
      </c>
      <c r="S87" s="6"/>
      <c r="T87" s="50">
        <v>218</v>
      </c>
      <c r="U87" s="46" t="s">
        <v>388</v>
      </c>
      <c r="V87" s="44">
        <v>0</v>
      </c>
      <c r="W87" s="45" t="s">
        <v>346</v>
      </c>
      <c r="X87" s="25"/>
      <c r="Y87" s="2"/>
      <c r="Z87" s="19"/>
      <c r="AA87" s="6"/>
      <c r="AB87" s="6"/>
      <c r="AC87" s="6"/>
      <c r="FE87" s="15"/>
    </row>
    <row r="88" spans="1:161" ht="15" customHeight="1">
      <c r="A88" s="72" t="s">
        <v>87</v>
      </c>
      <c r="B88" s="73">
        <v>9119</v>
      </c>
      <c r="C88" s="75">
        <v>-7.008504734228934</v>
      </c>
      <c r="D88" s="75">
        <v>-0.10893755431460715</v>
      </c>
      <c r="E88" s="75">
        <v>-4.5460602718045715</v>
      </c>
      <c r="F88" s="75">
        <v>-1.0102168810418797</v>
      </c>
      <c r="G88" s="75">
        <v>6.659315561572676</v>
      </c>
      <c r="H88" s="75">
        <v>1.7876298610345227</v>
      </c>
      <c r="I88" s="75">
        <v>-3.1810971766661096</v>
      </c>
      <c r="J88" s="75">
        <f t="shared" si="1"/>
        <v>-7.4078711954489025</v>
      </c>
      <c r="K88" s="75"/>
      <c r="L88" s="76">
        <v>1.759854676758229</v>
      </c>
      <c r="M88" s="76"/>
      <c r="N88" s="77">
        <v>5.648016518690674</v>
      </c>
      <c r="O88" s="78">
        <v>51504.262633940256</v>
      </c>
      <c r="P88" s="76"/>
      <c r="Q88" s="79">
        <v>7.4078711954489025</v>
      </c>
      <c r="R88" s="80">
        <v>67552.37743129855</v>
      </c>
      <c r="S88" s="6"/>
      <c r="T88" s="50">
        <v>224</v>
      </c>
      <c r="U88" s="46" t="s">
        <v>389</v>
      </c>
      <c r="V88" s="44">
        <v>0</v>
      </c>
      <c r="W88" s="45" t="s">
        <v>349</v>
      </c>
      <c r="X88" s="25"/>
      <c r="Y88" s="2"/>
      <c r="Z88" s="19"/>
      <c r="AA88" s="6"/>
      <c r="AB88" s="6"/>
      <c r="AC88" s="6"/>
      <c r="FE88" s="15"/>
    </row>
    <row r="89" spans="1:161" ht="15" customHeight="1">
      <c r="A89" s="72" t="s">
        <v>88</v>
      </c>
      <c r="B89" s="73">
        <v>4376</v>
      </c>
      <c r="C89" s="75">
        <v>-8.868815862183125</v>
      </c>
      <c r="D89" s="75">
        <v>-0.09806201348073788</v>
      </c>
      <c r="E89" s="75">
        <v>-4.8750667115092385</v>
      </c>
      <c r="F89" s="75">
        <v>-0.8113626559504811</v>
      </c>
      <c r="G89" s="75">
        <v>7.198473556798086</v>
      </c>
      <c r="H89" s="75">
        <v>1.083526513190189</v>
      </c>
      <c r="I89" s="75">
        <v>-1.8306546683928193</v>
      </c>
      <c r="J89" s="75">
        <f t="shared" si="1"/>
        <v>-8.201961841528124</v>
      </c>
      <c r="K89" s="75"/>
      <c r="L89" s="76">
        <v>1.759854676758229</v>
      </c>
      <c r="M89" s="76"/>
      <c r="N89" s="77">
        <v>6.4421071647698955</v>
      </c>
      <c r="O89" s="78">
        <v>28190.660953033064</v>
      </c>
      <c r="P89" s="76"/>
      <c r="Q89" s="79">
        <v>8.201961841528124</v>
      </c>
      <c r="R89" s="80">
        <v>35891.78501852707</v>
      </c>
      <c r="S89" s="6"/>
      <c r="T89" s="50">
        <v>226</v>
      </c>
      <c r="U89" s="30" t="s">
        <v>88</v>
      </c>
      <c r="V89" s="44">
        <v>0</v>
      </c>
      <c r="W89" s="45" t="s">
        <v>363</v>
      </c>
      <c r="X89" s="25"/>
      <c r="Y89" s="2"/>
      <c r="Z89" s="19"/>
      <c r="AA89" s="6"/>
      <c r="AB89" s="6"/>
      <c r="AC89" s="6"/>
      <c r="FE89" s="15"/>
    </row>
    <row r="90" spans="1:161" ht="15" customHeight="1">
      <c r="A90" s="72" t="s">
        <v>89</v>
      </c>
      <c r="B90" s="73">
        <v>2545</v>
      </c>
      <c r="C90" s="75">
        <v>-10.583977070438584</v>
      </c>
      <c r="D90" s="75">
        <v>-0.11472043393601888</v>
      </c>
      <c r="E90" s="75">
        <v>-6.204464584314085</v>
      </c>
      <c r="F90" s="75">
        <v>-0.6221380471539164</v>
      </c>
      <c r="G90" s="75">
        <v>4.28413787272059</v>
      </c>
      <c r="H90" s="75">
        <v>1.0932061034994527</v>
      </c>
      <c r="I90" s="75">
        <v>-1.8590947313307562</v>
      </c>
      <c r="J90" s="75">
        <f t="shared" si="1"/>
        <v>-14.00705089095332</v>
      </c>
      <c r="K90" s="75"/>
      <c r="L90" s="76">
        <v>1.759854676758229</v>
      </c>
      <c r="M90" s="76"/>
      <c r="N90" s="77">
        <v>12.24719621419509</v>
      </c>
      <c r="O90" s="78">
        <v>31169.114365126505</v>
      </c>
      <c r="P90" s="76"/>
      <c r="Q90" s="79">
        <v>14.00705089095332</v>
      </c>
      <c r="R90" s="80">
        <v>35647.9445174762</v>
      </c>
      <c r="S90" s="6"/>
      <c r="T90" s="50">
        <v>230</v>
      </c>
      <c r="U90" s="30" t="s">
        <v>89</v>
      </c>
      <c r="V90" s="44">
        <v>0</v>
      </c>
      <c r="W90" s="45" t="s">
        <v>356</v>
      </c>
      <c r="X90" s="25"/>
      <c r="Y90" s="2"/>
      <c r="Z90" s="19"/>
      <c r="AA90" s="6"/>
      <c r="AB90" s="6"/>
      <c r="AC90" s="6"/>
      <c r="FE90" s="15"/>
    </row>
    <row r="91" spans="1:161" ht="15" customHeight="1">
      <c r="A91" s="72" t="s">
        <v>90</v>
      </c>
      <c r="B91" s="73">
        <v>1382</v>
      </c>
      <c r="C91" s="75">
        <v>-7.898368553683993</v>
      </c>
      <c r="D91" s="75">
        <v>-0.10704381129811481</v>
      </c>
      <c r="E91" s="75">
        <v>-4.684887382708206</v>
      </c>
      <c r="F91" s="75">
        <v>-1.5970201548109677</v>
      </c>
      <c r="G91" s="75">
        <v>6.165199293233607</v>
      </c>
      <c r="H91" s="75">
        <v>0.9924108117365499</v>
      </c>
      <c r="I91" s="75">
        <v>-3.0103826241845915</v>
      </c>
      <c r="J91" s="75">
        <f t="shared" si="1"/>
        <v>-10.140092421715718</v>
      </c>
      <c r="K91" s="75"/>
      <c r="L91" s="76">
        <v>1.759854676758229</v>
      </c>
      <c r="M91" s="76"/>
      <c r="N91" s="77">
        <v>8.380237744957489</v>
      </c>
      <c r="O91" s="78">
        <v>11581.48856353125</v>
      </c>
      <c r="P91" s="76"/>
      <c r="Q91" s="79">
        <v>10.140092421715718</v>
      </c>
      <c r="R91" s="80">
        <v>14013.607726811122</v>
      </c>
      <c r="S91" s="6"/>
      <c r="T91" s="50">
        <v>231</v>
      </c>
      <c r="U91" s="46" t="s">
        <v>390</v>
      </c>
      <c r="V91" s="44">
        <v>1</v>
      </c>
      <c r="W91" s="45" t="s">
        <v>380</v>
      </c>
      <c r="X91" s="25"/>
      <c r="Y91" s="2"/>
      <c r="Z91" s="19"/>
      <c r="AA91" s="6"/>
      <c r="AB91" s="6"/>
      <c r="AC91" s="6"/>
      <c r="FE91" s="15"/>
    </row>
    <row r="92" spans="1:161" ht="15" customHeight="1">
      <c r="A92" s="72" t="s">
        <v>91</v>
      </c>
      <c r="B92" s="73">
        <v>14167</v>
      </c>
      <c r="C92" s="75">
        <v>-9.238190773868688</v>
      </c>
      <c r="D92" s="75">
        <v>-0.11230481296052099</v>
      </c>
      <c r="E92" s="75">
        <v>-5.3427871132868585</v>
      </c>
      <c r="F92" s="75">
        <v>-0.572360189965873</v>
      </c>
      <c r="G92" s="75">
        <v>6.429926840906103</v>
      </c>
      <c r="H92" s="75">
        <v>1.3830045092921295</v>
      </c>
      <c r="I92" s="75">
        <v>-2.5751480317427102</v>
      </c>
      <c r="J92" s="75">
        <f t="shared" si="1"/>
        <v>-10.027859571626417</v>
      </c>
      <c r="K92" s="75"/>
      <c r="L92" s="76">
        <v>1.759854676758229</v>
      </c>
      <c r="M92" s="76"/>
      <c r="N92" s="77">
        <v>8.268004894868188</v>
      </c>
      <c r="O92" s="78">
        <v>117132.82534559762</v>
      </c>
      <c r="P92" s="76"/>
      <c r="Q92" s="79">
        <v>10.027859571626417</v>
      </c>
      <c r="R92" s="80">
        <v>142064.68655123145</v>
      </c>
      <c r="S92" s="6"/>
      <c r="T92" s="50">
        <v>232</v>
      </c>
      <c r="U92" s="30" t="s">
        <v>91</v>
      </c>
      <c r="V92" s="44">
        <v>0</v>
      </c>
      <c r="W92" s="45" t="s">
        <v>346</v>
      </c>
      <c r="X92" s="25"/>
      <c r="Y92" s="2"/>
      <c r="Z92" s="19"/>
      <c r="AA92" s="6"/>
      <c r="AB92" s="6"/>
      <c r="AC92" s="6"/>
      <c r="FE92" s="15"/>
    </row>
    <row r="93" spans="1:161" ht="15" customHeight="1">
      <c r="A93" s="72" t="s">
        <v>92</v>
      </c>
      <c r="B93" s="73">
        <v>17202</v>
      </c>
      <c r="C93" s="75">
        <v>-8.959051354308889</v>
      </c>
      <c r="D93" s="75">
        <v>-0.11044325725793065</v>
      </c>
      <c r="E93" s="75">
        <v>-5.147490715015616</v>
      </c>
      <c r="F93" s="75">
        <v>-0.8200285925561419</v>
      </c>
      <c r="G93" s="75">
        <v>8.488498156283116</v>
      </c>
      <c r="H93" s="75">
        <v>1.1367189183452693</v>
      </c>
      <c r="I93" s="75">
        <v>-2.5245869235041183</v>
      </c>
      <c r="J93" s="75">
        <f t="shared" si="1"/>
        <v>-7.936383768014309</v>
      </c>
      <c r="K93" s="75"/>
      <c r="L93" s="76">
        <v>1.759854676758229</v>
      </c>
      <c r="M93" s="76"/>
      <c r="N93" s="77">
        <v>6.17652909125608</v>
      </c>
      <c r="O93" s="78">
        <v>106248.6534277871</v>
      </c>
      <c r="P93" s="76"/>
      <c r="Q93" s="79">
        <v>7.936383768014309</v>
      </c>
      <c r="R93" s="80">
        <v>136521.67357738214</v>
      </c>
      <c r="S93" s="6"/>
      <c r="T93" s="50">
        <v>233</v>
      </c>
      <c r="U93" s="30" t="s">
        <v>92</v>
      </c>
      <c r="V93" s="44">
        <v>0</v>
      </c>
      <c r="W93" s="45" t="s">
        <v>346</v>
      </c>
      <c r="X93" s="25"/>
      <c r="Y93" s="2"/>
      <c r="Z93" s="19"/>
      <c r="AA93" s="6"/>
      <c r="AB93" s="6"/>
      <c r="AC93" s="6"/>
      <c r="FE93" s="15"/>
    </row>
    <row r="94" spans="1:161" ht="15" customHeight="1">
      <c r="A94" s="72" t="s">
        <v>93</v>
      </c>
      <c r="B94" s="73">
        <v>8910</v>
      </c>
      <c r="C94" s="75">
        <v>-3.7600782074025467</v>
      </c>
      <c r="D94" s="75">
        <v>-0.0684107828379489</v>
      </c>
      <c r="E94" s="75">
        <v>-2.561596813718595</v>
      </c>
      <c r="F94" s="75">
        <v>-0.8185147167330579</v>
      </c>
      <c r="G94" s="75">
        <v>64.51753521117394</v>
      </c>
      <c r="H94" s="75">
        <v>0.8356172228500346</v>
      </c>
      <c r="I94" s="75">
        <v>-4.967750710991321</v>
      </c>
      <c r="J94" s="75">
        <f t="shared" si="1"/>
        <v>53.1768012023405</v>
      </c>
      <c r="K94" s="75"/>
      <c r="L94" s="76">
        <v>1.759854676758229</v>
      </c>
      <c r="M94" s="76"/>
      <c r="N94" s="77">
        <v>-54.93665587909873</v>
      </c>
      <c r="O94" s="78">
        <v>-489485.6038827697</v>
      </c>
      <c r="P94" s="76"/>
      <c r="Q94" s="79">
        <v>-53.1768012023405</v>
      </c>
      <c r="R94" s="80">
        <v>-473805.29871285387</v>
      </c>
      <c r="S94" s="6"/>
      <c r="T94" s="50">
        <v>235</v>
      </c>
      <c r="U94" s="46" t="s">
        <v>391</v>
      </c>
      <c r="V94" s="44">
        <v>1</v>
      </c>
      <c r="W94" s="45" t="s">
        <v>349</v>
      </c>
      <c r="X94" s="25"/>
      <c r="Y94" s="2"/>
      <c r="Z94" s="19"/>
      <c r="AA94" s="6"/>
      <c r="AB94" s="6"/>
      <c r="AC94" s="6"/>
      <c r="FE94" s="15"/>
    </row>
    <row r="95" spans="1:161" ht="15" customHeight="1">
      <c r="A95" s="72" t="s">
        <v>94</v>
      </c>
      <c r="B95" s="73">
        <v>4287</v>
      </c>
      <c r="C95" s="75">
        <v>-8.315179020788172</v>
      </c>
      <c r="D95" s="75">
        <v>-0.10692758815634666</v>
      </c>
      <c r="E95" s="75">
        <v>-5.562997641868931</v>
      </c>
      <c r="F95" s="75">
        <v>-0.637943153087084</v>
      </c>
      <c r="G95" s="75">
        <v>10.00253823009478</v>
      </c>
      <c r="H95" s="75">
        <v>1.3436784034624754</v>
      </c>
      <c r="I95" s="75">
        <v>-2.688750417404044</v>
      </c>
      <c r="J95" s="75">
        <f t="shared" si="1"/>
        <v>-5.965581187747322</v>
      </c>
      <c r="K95" s="75"/>
      <c r="L95" s="76">
        <v>1.759854676758229</v>
      </c>
      <c r="M95" s="76"/>
      <c r="N95" s="77">
        <v>4.205726510989093</v>
      </c>
      <c r="O95" s="78">
        <v>18029.949552610244</v>
      </c>
      <c r="P95" s="76"/>
      <c r="Q95" s="79">
        <v>5.965581187747322</v>
      </c>
      <c r="R95" s="80">
        <v>25574.44655187277</v>
      </c>
      <c r="S95" s="6"/>
      <c r="T95" s="50">
        <v>236</v>
      </c>
      <c r="U95" s="46" t="s">
        <v>392</v>
      </c>
      <c r="V95" s="44">
        <v>0</v>
      </c>
      <c r="W95" s="45" t="s">
        <v>360</v>
      </c>
      <c r="X95" s="25"/>
      <c r="Y95" s="2"/>
      <c r="Z95" s="19"/>
      <c r="AA95" s="6"/>
      <c r="AB95" s="6"/>
      <c r="AC95" s="6"/>
      <c r="FE95" s="15"/>
    </row>
    <row r="96" spans="1:161" s="6" customFormat="1" ht="15" customHeight="1">
      <c r="A96" s="72" t="s">
        <v>95</v>
      </c>
      <c r="B96" s="73">
        <v>2476</v>
      </c>
      <c r="C96" s="75">
        <v>-9.317113631375335</v>
      </c>
      <c r="D96" s="75">
        <v>-0.10828404840982396</v>
      </c>
      <c r="E96" s="75">
        <v>-5.098131682414904</v>
      </c>
      <c r="F96" s="75">
        <v>-1.0076583585493377</v>
      </c>
      <c r="G96" s="75">
        <v>4.819231974120465</v>
      </c>
      <c r="H96" s="75">
        <v>1.012886585235107</v>
      </c>
      <c r="I96" s="75">
        <v>-2.1717004577099766</v>
      </c>
      <c r="J96" s="75">
        <f t="shared" si="1"/>
        <v>-11.870769619103804</v>
      </c>
      <c r="K96" s="75"/>
      <c r="L96" s="76">
        <v>1.759854676758229</v>
      </c>
      <c r="M96" s="76"/>
      <c r="N96" s="77">
        <v>10.110914942345575</v>
      </c>
      <c r="O96" s="78">
        <v>25034.625397247644</v>
      </c>
      <c r="P96" s="76"/>
      <c r="Q96" s="79">
        <v>11.870769619103804</v>
      </c>
      <c r="R96" s="80">
        <v>29392.02557690102</v>
      </c>
      <c r="T96" s="50">
        <v>239</v>
      </c>
      <c r="U96" s="30" t="s">
        <v>95</v>
      </c>
      <c r="V96" s="44">
        <v>0</v>
      </c>
      <c r="W96" s="45" t="s">
        <v>372</v>
      </c>
      <c r="X96" s="25"/>
      <c r="Y96" s="2"/>
      <c r="Z96" s="19"/>
      <c r="FE96" s="15"/>
    </row>
    <row r="97" spans="1:161" ht="15" customHeight="1">
      <c r="A97" s="72" t="s">
        <v>96</v>
      </c>
      <c r="B97" s="73">
        <v>22257</v>
      </c>
      <c r="C97" s="75">
        <v>-7.446815458402043</v>
      </c>
      <c r="D97" s="75">
        <v>-0.09522573423303984</v>
      </c>
      <c r="E97" s="75">
        <v>-3.875848160968476</v>
      </c>
      <c r="F97" s="75">
        <v>-0.8730698801639803</v>
      </c>
      <c r="G97" s="75">
        <v>3.4849281141950694</v>
      </c>
      <c r="H97" s="75">
        <v>1.0616519750671147</v>
      </c>
      <c r="I97" s="75">
        <v>-2.847790566377341</v>
      </c>
      <c r="J97" s="75">
        <f t="shared" si="1"/>
        <v>-10.592169710882697</v>
      </c>
      <c r="K97" s="75"/>
      <c r="L97" s="76">
        <v>1.759854676758229</v>
      </c>
      <c r="M97" s="76"/>
      <c r="N97" s="77">
        <v>8.832315034124468</v>
      </c>
      <c r="O97" s="78">
        <v>196580.83571450828</v>
      </c>
      <c r="P97" s="76"/>
      <c r="Q97" s="79">
        <v>10.592169710882697</v>
      </c>
      <c r="R97" s="80">
        <v>235749.92125511618</v>
      </c>
      <c r="S97" s="6"/>
      <c r="T97" s="50">
        <v>240</v>
      </c>
      <c r="U97" s="30" t="s">
        <v>96</v>
      </c>
      <c r="V97" s="44">
        <v>0</v>
      </c>
      <c r="W97" s="45" t="s">
        <v>354</v>
      </c>
      <c r="X97" s="25"/>
      <c r="Y97" s="2"/>
      <c r="Z97" s="19"/>
      <c r="AA97" s="6"/>
      <c r="AB97" s="6"/>
      <c r="AC97" s="6"/>
      <c r="FE97" s="15"/>
    </row>
    <row r="98" spans="1:161" ht="15" customHeight="1">
      <c r="A98" s="72" t="s">
        <v>132</v>
      </c>
      <c r="B98" s="73">
        <v>8093</v>
      </c>
      <c r="C98" s="75">
        <v>-8.604253865087099</v>
      </c>
      <c r="D98" s="75">
        <v>-0.10361889125155485</v>
      </c>
      <c r="E98" s="75">
        <v>-4.03460363952045</v>
      </c>
      <c r="F98" s="75">
        <v>-0.9545022227629619</v>
      </c>
      <c r="G98" s="75">
        <v>3.0901839873584773</v>
      </c>
      <c r="H98" s="75">
        <v>0.8037667442484877</v>
      </c>
      <c r="I98" s="75">
        <v>-2.2533907639491044</v>
      </c>
      <c r="J98" s="75">
        <f t="shared" si="1"/>
        <v>-12.056418650964204</v>
      </c>
      <c r="K98" s="75"/>
      <c r="L98" s="76">
        <v>1.759854676758229</v>
      </c>
      <c r="M98" s="76"/>
      <c r="N98" s="77">
        <v>10.296563974205975</v>
      </c>
      <c r="O98" s="78">
        <v>83330.09224324896</v>
      </c>
      <c r="P98" s="76"/>
      <c r="Q98" s="79">
        <v>12.056418650964204</v>
      </c>
      <c r="R98" s="80">
        <v>97572.5961422533</v>
      </c>
      <c r="S98" s="6"/>
      <c r="T98" s="50">
        <v>320</v>
      </c>
      <c r="U98" s="30" t="s">
        <v>132</v>
      </c>
      <c r="V98" s="44">
        <v>0</v>
      </c>
      <c r="W98" s="45" t="s">
        <v>354</v>
      </c>
      <c r="X98" s="25"/>
      <c r="Y98" s="2"/>
      <c r="Z98" s="19"/>
      <c r="AA98" s="6"/>
      <c r="AB98" s="6"/>
      <c r="AC98" s="6"/>
      <c r="FE98" s="15"/>
    </row>
    <row r="99" spans="1:161" ht="15" customHeight="1">
      <c r="A99" s="72" t="s">
        <v>97</v>
      </c>
      <c r="B99" s="73">
        <v>8585</v>
      </c>
      <c r="C99" s="75">
        <v>-6.09618709071027</v>
      </c>
      <c r="D99" s="75">
        <v>-0.09603799838035862</v>
      </c>
      <c r="E99" s="75">
        <v>-3.792532181082963</v>
      </c>
      <c r="F99" s="75">
        <v>-0.7880239583874168</v>
      </c>
      <c r="G99" s="75">
        <v>7.491516691477538</v>
      </c>
      <c r="H99" s="75">
        <v>1.3465212208565573</v>
      </c>
      <c r="I99" s="75">
        <v>-3.180148919061143</v>
      </c>
      <c r="J99" s="75">
        <f t="shared" si="1"/>
        <v>-5.114892235288056</v>
      </c>
      <c r="K99" s="75"/>
      <c r="L99" s="76">
        <v>1.759854676758229</v>
      </c>
      <c r="M99" s="76"/>
      <c r="N99" s="77">
        <v>3.355037558529827</v>
      </c>
      <c r="O99" s="78">
        <v>28802.997439978564</v>
      </c>
      <c r="P99" s="76"/>
      <c r="Q99" s="79">
        <v>5.114892235288056</v>
      </c>
      <c r="R99" s="80">
        <v>43911.34983994796</v>
      </c>
      <c r="S99" s="6"/>
      <c r="T99" s="50">
        <v>241</v>
      </c>
      <c r="U99" s="30" t="s">
        <v>97</v>
      </c>
      <c r="V99" s="44">
        <v>0</v>
      </c>
      <c r="W99" s="45" t="s">
        <v>354</v>
      </c>
      <c r="X99" s="25"/>
      <c r="Y99" s="2"/>
      <c r="Z99" s="19"/>
      <c r="AA99" s="6"/>
      <c r="AB99" s="6"/>
      <c r="AC99" s="6"/>
      <c r="FE99" s="15"/>
    </row>
    <row r="100" spans="1:161" ht="15" customHeight="1">
      <c r="A100" s="72" t="s">
        <v>133</v>
      </c>
      <c r="B100" s="73">
        <v>7075</v>
      </c>
      <c r="C100" s="75">
        <v>-8.881076030499418</v>
      </c>
      <c r="D100" s="75">
        <v>-0.11097120211481792</v>
      </c>
      <c r="E100" s="75">
        <v>-4.713884926495017</v>
      </c>
      <c r="F100" s="75">
        <v>-1.1460956623669996</v>
      </c>
      <c r="G100" s="75">
        <v>10.43477297113293</v>
      </c>
      <c r="H100" s="75">
        <v>1.279431448199494</v>
      </c>
      <c r="I100" s="75">
        <v>-2.469842755084226</v>
      </c>
      <c r="J100" s="75">
        <f t="shared" si="1"/>
        <v>-5.607666157228055</v>
      </c>
      <c r="K100" s="75"/>
      <c r="L100" s="76">
        <v>1.759854676758229</v>
      </c>
      <c r="M100" s="76"/>
      <c r="N100" s="77">
        <v>3.847811480469826</v>
      </c>
      <c r="O100" s="78">
        <v>27223.26622432402</v>
      </c>
      <c r="P100" s="76"/>
      <c r="Q100" s="79">
        <v>5.607666157228055</v>
      </c>
      <c r="R100" s="80">
        <v>39674.23806238849</v>
      </c>
      <c r="S100" s="6"/>
      <c r="T100" s="50">
        <v>322</v>
      </c>
      <c r="U100" s="30" t="s">
        <v>401</v>
      </c>
      <c r="V100" s="44">
        <v>3</v>
      </c>
      <c r="W100" s="45" t="s">
        <v>350</v>
      </c>
      <c r="X100" s="25"/>
      <c r="Y100" s="2"/>
      <c r="Z100" s="19"/>
      <c r="AA100" s="6"/>
      <c r="AB100" s="6"/>
      <c r="AC100" s="6"/>
      <c r="FE100" s="15"/>
    </row>
    <row r="101" spans="1:161" ht="15" customHeight="1">
      <c r="A101" s="72" t="s">
        <v>98</v>
      </c>
      <c r="B101" s="73">
        <v>16383</v>
      </c>
      <c r="C101" s="75">
        <v>-4.590475819614963</v>
      </c>
      <c r="D101" s="75">
        <v>-0.07962631901365771</v>
      </c>
      <c r="E101" s="75">
        <v>-3.8837356936169334</v>
      </c>
      <c r="F101" s="75">
        <v>-0.5769436574337465</v>
      </c>
      <c r="G101" s="75">
        <v>12.03346783067937</v>
      </c>
      <c r="H101" s="75">
        <v>1.6169059172317308</v>
      </c>
      <c r="I101" s="75">
        <v>-3.309212790254499</v>
      </c>
      <c r="J101" s="75">
        <f t="shared" si="1"/>
        <v>1.2103794679773014</v>
      </c>
      <c r="K101" s="75"/>
      <c r="L101" s="76">
        <v>1.759854676758229</v>
      </c>
      <c r="M101" s="76"/>
      <c r="N101" s="77">
        <v>-2.9702341447355307</v>
      </c>
      <c r="O101" s="78">
        <v>-48661.3459932022</v>
      </c>
      <c r="P101" s="76"/>
      <c r="Q101" s="79">
        <v>-1.2103794679773017</v>
      </c>
      <c r="R101" s="80">
        <v>-19829.64682387213</v>
      </c>
      <c r="S101" s="6"/>
      <c r="T101" s="50">
        <v>244</v>
      </c>
      <c r="U101" s="30" t="s">
        <v>98</v>
      </c>
      <c r="V101" s="44">
        <v>0</v>
      </c>
      <c r="W101" s="45" t="s">
        <v>347</v>
      </c>
      <c r="X101" s="25"/>
      <c r="Y101" s="2"/>
      <c r="Z101" s="19"/>
      <c r="AA101" s="6"/>
      <c r="AB101" s="6"/>
      <c r="AC101" s="6"/>
      <c r="FE101" s="15"/>
    </row>
    <row r="102" spans="1:161" ht="15" customHeight="1">
      <c r="A102" s="72" t="s">
        <v>99</v>
      </c>
      <c r="B102" s="73">
        <v>34491</v>
      </c>
      <c r="C102" s="75">
        <v>-4.800739239782047</v>
      </c>
      <c r="D102" s="75">
        <v>-0.08633701834310455</v>
      </c>
      <c r="E102" s="75">
        <v>-4.245894019473377</v>
      </c>
      <c r="F102" s="75">
        <v>-0.6190344708746939</v>
      </c>
      <c r="G102" s="75">
        <v>12.365953961444381</v>
      </c>
      <c r="H102" s="75">
        <v>1.374709930625458</v>
      </c>
      <c r="I102" s="75">
        <v>-3.767566158605662</v>
      </c>
      <c r="J102" s="75">
        <f t="shared" si="1"/>
        <v>0.22109298499095642</v>
      </c>
      <c r="K102" s="75"/>
      <c r="L102" s="76">
        <v>1.759854676758229</v>
      </c>
      <c r="M102" s="76"/>
      <c r="N102" s="77">
        <v>-1.9809476617491855</v>
      </c>
      <c r="O102" s="78">
        <v>-68324.86580139116</v>
      </c>
      <c r="P102" s="76"/>
      <c r="Q102" s="79">
        <v>-0.22109298499095642</v>
      </c>
      <c r="R102" s="80">
        <v>-7625.718145323078</v>
      </c>
      <c r="S102" s="6"/>
      <c r="T102" s="50">
        <v>245</v>
      </c>
      <c r="U102" s="46" t="s">
        <v>393</v>
      </c>
      <c r="V102" s="44">
        <v>0</v>
      </c>
      <c r="W102" s="45" t="s">
        <v>349</v>
      </c>
      <c r="X102" s="25"/>
      <c r="Y102" s="2"/>
      <c r="Z102" s="19"/>
      <c r="AA102" s="6"/>
      <c r="AB102" s="6"/>
      <c r="AC102" s="6"/>
      <c r="FE102" s="15"/>
    </row>
    <row r="103" spans="1:161" s="6" customFormat="1" ht="15" customHeight="1">
      <c r="A103" s="72" t="s">
        <v>100</v>
      </c>
      <c r="B103" s="73">
        <v>10488</v>
      </c>
      <c r="C103" s="75">
        <v>-8.230913698273401</v>
      </c>
      <c r="D103" s="75">
        <v>-0.10218229284016994</v>
      </c>
      <c r="E103" s="75">
        <v>-4.432311359729335</v>
      </c>
      <c r="F103" s="75">
        <v>-1.0933666697628615</v>
      </c>
      <c r="G103" s="75">
        <v>15.301840771808035</v>
      </c>
      <c r="H103" s="75">
        <v>1.4496746099654734</v>
      </c>
      <c r="I103" s="75">
        <v>-2.402466176963415</v>
      </c>
      <c r="J103" s="75">
        <f t="shared" si="1"/>
        <v>0.49027518420432514</v>
      </c>
      <c r="K103" s="75"/>
      <c r="L103" s="76">
        <v>1.759854676758229</v>
      </c>
      <c r="M103" s="76"/>
      <c r="N103" s="77">
        <v>-2.250129860962554</v>
      </c>
      <c r="O103" s="78">
        <v>-23599.361981775266</v>
      </c>
      <c r="P103" s="76"/>
      <c r="Q103" s="79">
        <v>-0.4902751842043249</v>
      </c>
      <c r="R103" s="80">
        <v>-5142.00613193496</v>
      </c>
      <c r="T103" s="50">
        <v>249</v>
      </c>
      <c r="U103" s="30" t="s">
        <v>100</v>
      </c>
      <c r="V103" s="44">
        <v>0</v>
      </c>
      <c r="W103" s="45" t="s">
        <v>363</v>
      </c>
      <c r="X103" s="25"/>
      <c r="Y103" s="2"/>
      <c r="Z103" s="19"/>
      <c r="FE103" s="15"/>
    </row>
    <row r="104" spans="1:161" ht="15" customHeight="1">
      <c r="A104" s="72" t="s">
        <v>101</v>
      </c>
      <c r="B104" s="73">
        <v>2147</v>
      </c>
      <c r="C104" s="75">
        <v>-10.12995757470886</v>
      </c>
      <c r="D104" s="75">
        <v>-0.11325787866780082</v>
      </c>
      <c r="E104" s="75">
        <v>-5.5973190150851515</v>
      </c>
      <c r="F104" s="75">
        <v>-0.8492042531545815</v>
      </c>
      <c r="G104" s="75">
        <v>6.160267684345904</v>
      </c>
      <c r="H104" s="75">
        <v>1.0403376044145984</v>
      </c>
      <c r="I104" s="75">
        <v>-2.1392742081602627</v>
      </c>
      <c r="J104" s="75">
        <f t="shared" si="1"/>
        <v>-11.628407641016153</v>
      </c>
      <c r="K104" s="75"/>
      <c r="L104" s="76">
        <v>1.759854676758229</v>
      </c>
      <c r="M104" s="76"/>
      <c r="N104" s="77">
        <v>9.868552964257924</v>
      </c>
      <c r="O104" s="78">
        <v>21187.783214261763</v>
      </c>
      <c r="P104" s="76"/>
      <c r="Q104" s="79">
        <v>11.628407641016153</v>
      </c>
      <c r="R104" s="80">
        <v>24966.191205261683</v>
      </c>
      <c r="S104" s="6"/>
      <c r="T104" s="50">
        <v>250</v>
      </c>
      <c r="U104" s="30" t="s">
        <v>101</v>
      </c>
      <c r="V104" s="44">
        <v>0</v>
      </c>
      <c r="W104" s="45" t="s">
        <v>351</v>
      </c>
      <c r="X104" s="25"/>
      <c r="Y104" s="2"/>
      <c r="Z104" s="19"/>
      <c r="AA104" s="6"/>
      <c r="AB104" s="6"/>
      <c r="AC104" s="6"/>
      <c r="FE104" s="15"/>
    </row>
    <row r="105" spans="1:161" ht="15" customHeight="1">
      <c r="A105" s="72" t="s">
        <v>102</v>
      </c>
      <c r="B105" s="73">
        <v>1764</v>
      </c>
      <c r="C105" s="75">
        <v>-10.265968990279308</v>
      </c>
      <c r="D105" s="75">
        <v>-0.10863260429875392</v>
      </c>
      <c r="E105" s="75">
        <v>-4.88501099992254</v>
      </c>
      <c r="F105" s="75">
        <v>-0.9791844959843644</v>
      </c>
      <c r="G105" s="75">
        <v>0.5278803404612497</v>
      </c>
      <c r="H105" s="75">
        <v>1.0662870684702912</v>
      </c>
      <c r="I105" s="75">
        <v>-1.804172931366907</v>
      </c>
      <c r="J105" s="75">
        <f t="shared" si="1"/>
        <v>-16.448802612920332</v>
      </c>
      <c r="K105" s="75"/>
      <c r="L105" s="76">
        <v>1.759854676758229</v>
      </c>
      <c r="M105" s="76"/>
      <c r="N105" s="77">
        <v>14.688947936162103</v>
      </c>
      <c r="O105" s="78">
        <v>25911.30415938995</v>
      </c>
      <c r="P105" s="76"/>
      <c r="Q105" s="79">
        <v>16.448802612920332</v>
      </c>
      <c r="R105" s="80">
        <v>29015.687809191466</v>
      </c>
      <c r="S105" s="6"/>
      <c r="T105" s="50">
        <v>256</v>
      </c>
      <c r="U105" s="30" t="s">
        <v>102</v>
      </c>
      <c r="V105" s="44">
        <v>0</v>
      </c>
      <c r="W105" s="45" t="s">
        <v>363</v>
      </c>
      <c r="X105" s="25"/>
      <c r="Y105" s="2"/>
      <c r="Z105" s="19"/>
      <c r="AA105" s="6"/>
      <c r="AB105" s="6"/>
      <c r="AC105" s="6"/>
      <c r="FE105" s="15"/>
    </row>
    <row r="106" spans="1:161" ht="15" customHeight="1">
      <c r="A106" s="72" t="s">
        <v>103</v>
      </c>
      <c r="B106" s="73">
        <v>37567</v>
      </c>
      <c r="C106" s="75">
        <v>-4.318272087463387</v>
      </c>
      <c r="D106" s="75">
        <v>-0.08482428018146515</v>
      </c>
      <c r="E106" s="75">
        <v>-3.556026842172453</v>
      </c>
      <c r="F106" s="75">
        <v>-0.550467095341491</v>
      </c>
      <c r="G106" s="75">
        <v>20.012303852043317</v>
      </c>
      <c r="H106" s="75">
        <v>1.5218794848938482</v>
      </c>
      <c r="I106" s="75">
        <v>-4.239255109566802</v>
      </c>
      <c r="J106" s="75">
        <f t="shared" si="1"/>
        <v>8.785337922211568</v>
      </c>
      <c r="K106" s="75"/>
      <c r="L106" s="76">
        <v>1.759854676758229</v>
      </c>
      <c r="M106" s="76"/>
      <c r="N106" s="77">
        <v>-10.545192598969797</v>
      </c>
      <c r="O106" s="78">
        <v>-396151.25036549836</v>
      </c>
      <c r="P106" s="76"/>
      <c r="Q106" s="79">
        <v>-8.785337922211568</v>
      </c>
      <c r="R106" s="80">
        <v>-330038.789723722</v>
      </c>
      <c r="S106" s="6"/>
      <c r="T106" s="50">
        <v>257</v>
      </c>
      <c r="U106" s="46" t="s">
        <v>394</v>
      </c>
      <c r="V106" s="44">
        <v>1</v>
      </c>
      <c r="W106" s="45" t="s">
        <v>349</v>
      </c>
      <c r="X106" s="25"/>
      <c r="Y106" s="2"/>
      <c r="Z106" s="19"/>
      <c r="AA106" s="6"/>
      <c r="AB106" s="6"/>
      <c r="AC106" s="6"/>
      <c r="FE106" s="15"/>
    </row>
    <row r="107" spans="1:161" ht="15" customHeight="1">
      <c r="A107" s="72" t="s">
        <v>104</v>
      </c>
      <c r="B107" s="73">
        <v>11341</v>
      </c>
      <c r="C107" s="75">
        <v>-10.029844800037733</v>
      </c>
      <c r="D107" s="75">
        <v>-0.11584467639632338</v>
      </c>
      <c r="E107" s="75">
        <v>-4.571263040582207</v>
      </c>
      <c r="F107" s="75">
        <v>-0.8249808534635925</v>
      </c>
      <c r="G107" s="75">
        <v>5.92640054567919</v>
      </c>
      <c r="H107" s="75">
        <v>1.0158450428786936</v>
      </c>
      <c r="I107" s="75">
        <v>-2.238831741664512</v>
      </c>
      <c r="J107" s="75">
        <f t="shared" si="1"/>
        <v>-10.838519523586486</v>
      </c>
      <c r="K107" s="75"/>
      <c r="L107" s="76">
        <v>1.759854676758229</v>
      </c>
      <c r="M107" s="76"/>
      <c r="N107" s="77">
        <v>9.078664846828257</v>
      </c>
      <c r="O107" s="78">
        <v>102961.13802787926</v>
      </c>
      <c r="P107" s="76"/>
      <c r="Q107" s="79">
        <v>10.838519523586486</v>
      </c>
      <c r="R107" s="80">
        <v>122919.64991699434</v>
      </c>
      <c r="S107" s="6"/>
      <c r="T107" s="50">
        <v>260</v>
      </c>
      <c r="U107" s="30" t="s">
        <v>104</v>
      </c>
      <c r="V107" s="44">
        <v>0</v>
      </c>
      <c r="W107" s="45" t="s">
        <v>375</v>
      </c>
      <c r="X107" s="25"/>
      <c r="Y107" s="2"/>
      <c r="Z107" s="19"/>
      <c r="AA107" s="6"/>
      <c r="AB107" s="6"/>
      <c r="AC107" s="6"/>
      <c r="FE107" s="15"/>
    </row>
    <row r="108" spans="1:161" ht="15" customHeight="1">
      <c r="A108" s="72" t="s">
        <v>105</v>
      </c>
      <c r="B108" s="73">
        <v>6388</v>
      </c>
      <c r="C108" s="75">
        <v>-7.3113403392373835</v>
      </c>
      <c r="D108" s="75">
        <v>-0.10079891202433827</v>
      </c>
      <c r="E108" s="75">
        <v>-5.629175531640842</v>
      </c>
      <c r="F108" s="75">
        <v>-0.3530153247107062</v>
      </c>
      <c r="G108" s="75">
        <v>7.3395365295684085</v>
      </c>
      <c r="H108" s="75">
        <v>1.4415657005442317</v>
      </c>
      <c r="I108" s="75">
        <v>-2.682690336639836</v>
      </c>
      <c r="J108" s="75">
        <f t="shared" si="1"/>
        <v>-7.295918214140465</v>
      </c>
      <c r="K108" s="75"/>
      <c r="L108" s="76">
        <v>1.759854676758229</v>
      </c>
      <c r="M108" s="76"/>
      <c r="N108" s="77">
        <v>5.536063537382236</v>
      </c>
      <c r="O108" s="78">
        <v>35364.37387679773</v>
      </c>
      <c r="P108" s="76"/>
      <c r="Q108" s="79">
        <v>7.295918214140465</v>
      </c>
      <c r="R108" s="80">
        <v>46606.32555192929</v>
      </c>
      <c r="S108" s="6"/>
      <c r="T108" s="50">
        <v>261</v>
      </c>
      <c r="U108" s="30" t="s">
        <v>105</v>
      </c>
      <c r="V108" s="44">
        <v>0</v>
      </c>
      <c r="W108" s="45" t="s">
        <v>354</v>
      </c>
      <c r="X108" s="25"/>
      <c r="Y108" s="2"/>
      <c r="Z108" s="19"/>
      <c r="AA108" s="6"/>
      <c r="AB108" s="6"/>
      <c r="AC108" s="6"/>
      <c r="FE108" s="15"/>
    </row>
    <row r="109" spans="1:161" ht="15" customHeight="1">
      <c r="A109" s="72" t="s">
        <v>106</v>
      </c>
      <c r="B109" s="73">
        <v>8989</v>
      </c>
      <c r="C109" s="75">
        <v>-9.43833477195033</v>
      </c>
      <c r="D109" s="75">
        <v>-0.10492232263537203</v>
      </c>
      <c r="E109" s="75">
        <v>-4.497806245202633</v>
      </c>
      <c r="F109" s="75">
        <v>-0.6191661670013491</v>
      </c>
      <c r="G109" s="75">
        <v>3.0104330494047264</v>
      </c>
      <c r="H109" s="75">
        <v>1.2336914099297083</v>
      </c>
      <c r="I109" s="75">
        <v>-1.8462166625547802</v>
      </c>
      <c r="J109" s="75">
        <f t="shared" si="1"/>
        <v>-12.262321710010033</v>
      </c>
      <c r="K109" s="75"/>
      <c r="L109" s="76">
        <v>1.759854676758229</v>
      </c>
      <c r="M109" s="76"/>
      <c r="N109" s="77">
        <v>10.502467033251804</v>
      </c>
      <c r="O109" s="78">
        <v>94406.67616190047</v>
      </c>
      <c r="P109" s="76"/>
      <c r="Q109" s="79">
        <v>12.262321710010033</v>
      </c>
      <c r="R109" s="80">
        <v>110226.00985128019</v>
      </c>
      <c r="S109" s="6"/>
      <c r="T109" s="50">
        <v>263</v>
      </c>
      <c r="U109" s="30" t="s">
        <v>106</v>
      </c>
      <c r="V109" s="44">
        <v>0</v>
      </c>
      <c r="W109" s="45" t="s">
        <v>372</v>
      </c>
      <c r="X109" s="25"/>
      <c r="Y109" s="2"/>
      <c r="Z109" s="19"/>
      <c r="AA109" s="6"/>
      <c r="AB109" s="6"/>
      <c r="AC109" s="6"/>
      <c r="FE109" s="15"/>
    </row>
    <row r="110" spans="1:161" ht="15" customHeight="1">
      <c r="A110" s="72" t="s">
        <v>107</v>
      </c>
      <c r="B110" s="73">
        <v>1303</v>
      </c>
      <c r="C110" s="75">
        <v>-10.958674896134134</v>
      </c>
      <c r="D110" s="75">
        <v>-0.10772879164406388</v>
      </c>
      <c r="E110" s="75">
        <v>-4.539956625212697</v>
      </c>
      <c r="F110" s="75">
        <v>-0.9573914412003686</v>
      </c>
      <c r="G110" s="75">
        <v>2.6543913973155084</v>
      </c>
      <c r="H110" s="75">
        <v>0.8420640011173675</v>
      </c>
      <c r="I110" s="75">
        <v>-1.4931457681609281</v>
      </c>
      <c r="J110" s="75">
        <f t="shared" si="1"/>
        <v>-14.560442123919314</v>
      </c>
      <c r="K110" s="75"/>
      <c r="L110" s="76">
        <v>1.759854676758229</v>
      </c>
      <c r="M110" s="76"/>
      <c r="N110" s="77">
        <v>12.800587447161085</v>
      </c>
      <c r="O110" s="78">
        <v>16679.165443650894</v>
      </c>
      <c r="P110" s="76"/>
      <c r="Q110" s="79">
        <v>14.560442123919314</v>
      </c>
      <c r="R110" s="80">
        <v>18972.256087466867</v>
      </c>
      <c r="S110" s="6"/>
      <c r="T110" s="50">
        <v>265</v>
      </c>
      <c r="U110" s="30" t="s">
        <v>107</v>
      </c>
      <c r="V110" s="44">
        <v>0</v>
      </c>
      <c r="W110" s="45" t="s">
        <v>363</v>
      </c>
      <c r="X110" s="25"/>
      <c r="Y110" s="2"/>
      <c r="Z110" s="19"/>
      <c r="AA110" s="6"/>
      <c r="AB110" s="6"/>
      <c r="AC110" s="6"/>
      <c r="FE110" s="15"/>
    </row>
    <row r="111" spans="1:161" ht="15" customHeight="1">
      <c r="A111" s="72" t="s">
        <v>108</v>
      </c>
      <c r="B111" s="73">
        <v>7893</v>
      </c>
      <c r="C111" s="75">
        <v>-8.597027553921855</v>
      </c>
      <c r="D111" s="75">
        <v>-0.10711944269577636</v>
      </c>
      <c r="E111" s="75">
        <v>-4.650252266116284</v>
      </c>
      <c r="F111" s="75">
        <v>-0.7233782840599048</v>
      </c>
      <c r="G111" s="75">
        <v>5.59709659051433</v>
      </c>
      <c r="H111" s="75">
        <v>0.9978963642497053</v>
      </c>
      <c r="I111" s="75">
        <v>-2.504889834901098</v>
      </c>
      <c r="J111" s="75">
        <f t="shared" si="1"/>
        <v>-9.987674426930882</v>
      </c>
      <c r="K111" s="75"/>
      <c r="L111" s="76">
        <v>1.759854676758229</v>
      </c>
      <c r="M111" s="76"/>
      <c r="N111" s="77">
        <v>8.227819750172653</v>
      </c>
      <c r="O111" s="78">
        <v>64942.18128811275</v>
      </c>
      <c r="P111" s="76"/>
      <c r="Q111" s="79">
        <v>9.987674426930882</v>
      </c>
      <c r="R111" s="80">
        <v>78832.71425176546</v>
      </c>
      <c r="S111" s="6"/>
      <c r="T111" s="50">
        <v>271</v>
      </c>
      <c r="U111" s="46" t="s">
        <v>395</v>
      </c>
      <c r="V111" s="44">
        <v>0</v>
      </c>
      <c r="W111" s="45" t="s">
        <v>356</v>
      </c>
      <c r="X111" s="25"/>
      <c r="Y111" s="2"/>
      <c r="Z111" s="19"/>
      <c r="AA111" s="6"/>
      <c r="AB111" s="6"/>
      <c r="AC111" s="6"/>
      <c r="FE111" s="15"/>
    </row>
    <row r="112" spans="1:161" ht="15" customHeight="1">
      <c r="A112" s="72" t="s">
        <v>109</v>
      </c>
      <c r="B112" s="73">
        <v>46773</v>
      </c>
      <c r="C112" s="75">
        <v>-7.031013198147292</v>
      </c>
      <c r="D112" s="75">
        <v>-0.09345956572822779</v>
      </c>
      <c r="E112" s="75">
        <v>-4.418619459360272</v>
      </c>
      <c r="F112" s="75">
        <v>-0.9427160335807393</v>
      </c>
      <c r="G112" s="75">
        <v>9.410185705129079</v>
      </c>
      <c r="H112" s="75">
        <v>1.4887565568743772</v>
      </c>
      <c r="I112" s="75">
        <v>-2.9832518786244573</v>
      </c>
      <c r="J112" s="75">
        <f t="shared" si="1"/>
        <v>-4.570117873437532</v>
      </c>
      <c r="K112" s="75"/>
      <c r="L112" s="76">
        <v>1.759854676758229</v>
      </c>
      <c r="M112" s="76"/>
      <c r="N112" s="77">
        <v>2.810263196679303</v>
      </c>
      <c r="O112" s="78">
        <v>131444.44049828104</v>
      </c>
      <c r="P112" s="76"/>
      <c r="Q112" s="79">
        <v>4.570117873437532</v>
      </c>
      <c r="R112" s="80">
        <v>213758.12329429368</v>
      </c>
      <c r="S112" s="6"/>
      <c r="T112" s="50">
        <v>272</v>
      </c>
      <c r="U112" s="46" t="s">
        <v>396</v>
      </c>
      <c r="V112" s="44">
        <v>1</v>
      </c>
      <c r="W112" s="45" t="s">
        <v>360</v>
      </c>
      <c r="X112" s="25"/>
      <c r="Y112" s="2"/>
      <c r="Z112" s="19"/>
      <c r="AA112" s="6"/>
      <c r="AB112" s="6"/>
      <c r="AC112" s="6"/>
      <c r="FE112" s="15"/>
    </row>
    <row r="113" spans="1:161" ht="15" customHeight="1">
      <c r="A113" s="72" t="s">
        <v>110</v>
      </c>
      <c r="B113" s="73">
        <v>3853</v>
      </c>
      <c r="C113" s="75">
        <v>-8.558396788970537</v>
      </c>
      <c r="D113" s="75">
        <v>-0.10770375784724023</v>
      </c>
      <c r="E113" s="75">
        <v>-6.068720085772977</v>
      </c>
      <c r="F113" s="75">
        <v>-0.5105584356170745</v>
      </c>
      <c r="G113" s="75">
        <v>17.573359852136925</v>
      </c>
      <c r="H113" s="75">
        <v>1.1288999543362148</v>
      </c>
      <c r="I113" s="75">
        <v>-2.339305200195818</v>
      </c>
      <c r="J113" s="75">
        <f t="shared" si="1"/>
        <v>1.117575538069493</v>
      </c>
      <c r="K113" s="75"/>
      <c r="L113" s="76">
        <v>1.759854676758229</v>
      </c>
      <c r="M113" s="76"/>
      <c r="N113" s="77">
        <v>-2.877430214827722</v>
      </c>
      <c r="O113" s="78">
        <v>-11086.738617731213</v>
      </c>
      <c r="P113" s="76"/>
      <c r="Q113" s="79">
        <v>-1.1175755380694932</v>
      </c>
      <c r="R113" s="80">
        <v>-4306.018548181757</v>
      </c>
      <c r="S113" s="6"/>
      <c r="T113" s="50">
        <v>273</v>
      </c>
      <c r="U113" s="30" t="s">
        <v>110</v>
      </c>
      <c r="V113" s="44">
        <v>0</v>
      </c>
      <c r="W113" s="45" t="s">
        <v>354</v>
      </c>
      <c r="X113" s="25"/>
      <c r="Y113" s="2"/>
      <c r="Z113" s="19"/>
      <c r="AA113" s="6"/>
      <c r="AB113" s="6"/>
      <c r="AC113" s="6"/>
      <c r="FE113" s="15"/>
    </row>
    <row r="114" spans="1:161" ht="15" customHeight="1">
      <c r="A114" s="72" t="s">
        <v>111</v>
      </c>
      <c r="B114" s="73">
        <v>2904</v>
      </c>
      <c r="C114" s="75">
        <v>-9.992898291589812</v>
      </c>
      <c r="D114" s="75">
        <v>-0.12070188265499028</v>
      </c>
      <c r="E114" s="75">
        <v>-4.9081430600517235</v>
      </c>
      <c r="F114" s="75">
        <v>-0.8095805698548412</v>
      </c>
      <c r="G114" s="75">
        <v>16.497678499832645</v>
      </c>
      <c r="H114" s="75">
        <v>1.3223942414241578</v>
      </c>
      <c r="I114" s="75">
        <v>-2.299137813784604</v>
      </c>
      <c r="J114" s="75">
        <f t="shared" si="1"/>
        <v>-0.31038887667916826</v>
      </c>
      <c r="K114" s="75"/>
      <c r="L114" s="76">
        <v>1.759854676758229</v>
      </c>
      <c r="M114" s="76"/>
      <c r="N114" s="77">
        <v>-1.4494658000790608</v>
      </c>
      <c r="O114" s="78">
        <v>-4209.248683429592</v>
      </c>
      <c r="P114" s="76"/>
      <c r="Q114" s="79">
        <v>0.31038887667916826</v>
      </c>
      <c r="R114" s="80">
        <v>901.3692978763046</v>
      </c>
      <c r="S114" s="6"/>
      <c r="T114" s="50">
        <v>275</v>
      </c>
      <c r="U114" s="30" t="s">
        <v>111</v>
      </c>
      <c r="V114" s="44">
        <v>0</v>
      </c>
      <c r="W114" s="45" t="s">
        <v>363</v>
      </c>
      <c r="X114" s="25"/>
      <c r="Y114" s="2"/>
      <c r="Z114" s="19"/>
      <c r="AA114" s="6"/>
      <c r="AB114" s="6"/>
      <c r="AC114" s="6"/>
      <c r="FE114" s="15"/>
    </row>
    <row r="115" spans="1:161" ht="15" customHeight="1">
      <c r="A115" s="72" t="s">
        <v>112</v>
      </c>
      <c r="B115" s="73">
        <v>14245</v>
      </c>
      <c r="C115" s="75">
        <v>-5.4276198256438315</v>
      </c>
      <c r="D115" s="75">
        <v>-0.0876266366529207</v>
      </c>
      <c r="E115" s="75">
        <v>-4.195237974502838</v>
      </c>
      <c r="F115" s="75">
        <v>-0.707322461472735</v>
      </c>
      <c r="G115" s="75">
        <v>13.094804652002134</v>
      </c>
      <c r="H115" s="75">
        <v>1.900846640119459</v>
      </c>
      <c r="I115" s="75">
        <v>-2.9222890641179475</v>
      </c>
      <c r="J115" s="75">
        <f t="shared" si="1"/>
        <v>1.655555329731321</v>
      </c>
      <c r="K115" s="75"/>
      <c r="L115" s="76">
        <v>1.759854676758229</v>
      </c>
      <c r="M115" s="76"/>
      <c r="N115" s="77">
        <v>-3.41541000648955</v>
      </c>
      <c r="O115" s="78">
        <v>-48652.51554244364</v>
      </c>
      <c r="P115" s="76"/>
      <c r="Q115" s="79">
        <v>-1.6555553297313208</v>
      </c>
      <c r="R115" s="80">
        <v>-23583.385672022665</v>
      </c>
      <c r="S115" s="6"/>
      <c r="T115" s="50">
        <v>276</v>
      </c>
      <c r="U115" s="30" t="s">
        <v>112</v>
      </c>
      <c r="V115" s="44">
        <v>0</v>
      </c>
      <c r="W115" s="45" t="s">
        <v>375</v>
      </c>
      <c r="X115" s="25"/>
      <c r="Y115" s="2"/>
      <c r="Z115" s="19"/>
      <c r="AA115" s="6"/>
      <c r="AB115" s="6"/>
      <c r="AC115" s="6"/>
      <c r="FE115" s="15"/>
    </row>
    <row r="116" spans="1:161" ht="15" customHeight="1">
      <c r="A116" s="72" t="s">
        <v>113</v>
      </c>
      <c r="B116" s="73">
        <v>2232</v>
      </c>
      <c r="C116" s="75">
        <v>-10.164204921794594</v>
      </c>
      <c r="D116" s="75">
        <v>-0.11341807278442197</v>
      </c>
      <c r="E116" s="75">
        <v>-6.782371418811373</v>
      </c>
      <c r="F116" s="75">
        <v>-0.730878750138867</v>
      </c>
      <c r="G116" s="75">
        <v>1.7283824050586074</v>
      </c>
      <c r="H116" s="75">
        <v>1.141170804125631</v>
      </c>
      <c r="I116" s="75">
        <v>-2.339038677534297</v>
      </c>
      <c r="J116" s="75">
        <f t="shared" si="1"/>
        <v>-17.260358631879313</v>
      </c>
      <c r="K116" s="75"/>
      <c r="L116" s="76">
        <v>1.759854676758229</v>
      </c>
      <c r="M116" s="76"/>
      <c r="N116" s="77">
        <v>15.500503955121085</v>
      </c>
      <c r="O116" s="78">
        <v>34597.12482783026</v>
      </c>
      <c r="P116" s="76"/>
      <c r="Q116" s="79">
        <v>17.260358631879313</v>
      </c>
      <c r="R116" s="80">
        <v>38525.12046635463</v>
      </c>
      <c r="S116" s="6"/>
      <c r="T116" s="50">
        <v>280</v>
      </c>
      <c r="U116" s="30" t="s">
        <v>113</v>
      </c>
      <c r="V116" s="44">
        <v>2</v>
      </c>
      <c r="W116" s="45" t="s">
        <v>380</v>
      </c>
      <c r="X116" s="25"/>
      <c r="Y116" s="2"/>
      <c r="Z116" s="19"/>
      <c r="AA116" s="6"/>
      <c r="AB116" s="6"/>
      <c r="AC116" s="6"/>
      <c r="FE116" s="15"/>
    </row>
    <row r="117" spans="1:161" ht="15" customHeight="1">
      <c r="A117" s="72" t="s">
        <v>115</v>
      </c>
      <c r="B117" s="73">
        <v>2450</v>
      </c>
      <c r="C117" s="75">
        <v>-9.001749330761568</v>
      </c>
      <c r="D117" s="75">
        <v>-0.1051997291981046</v>
      </c>
      <c r="E117" s="75">
        <v>-4.981126892029123</v>
      </c>
      <c r="F117" s="75">
        <v>-0.7637639068678042</v>
      </c>
      <c r="G117" s="75">
        <v>5.399763414055331</v>
      </c>
      <c r="H117" s="75">
        <v>1.2315615640831865</v>
      </c>
      <c r="I117" s="75">
        <v>-2.04908265810097</v>
      </c>
      <c r="J117" s="75">
        <f t="shared" si="1"/>
        <v>-10.269597538819053</v>
      </c>
      <c r="K117" s="75"/>
      <c r="L117" s="76">
        <v>1.759854676758229</v>
      </c>
      <c r="M117" s="76"/>
      <c r="N117" s="77">
        <v>8.509742862060824</v>
      </c>
      <c r="O117" s="78">
        <v>20848.870012049018</v>
      </c>
      <c r="P117" s="76"/>
      <c r="Q117" s="79">
        <v>10.269597538819053</v>
      </c>
      <c r="R117" s="80">
        <v>25160.51397010668</v>
      </c>
      <c r="S117" s="6"/>
      <c r="T117" s="50">
        <v>284</v>
      </c>
      <c r="U117" s="30" t="s">
        <v>115</v>
      </c>
      <c r="V117" s="44">
        <v>0</v>
      </c>
      <c r="W117" s="45" t="s">
        <v>350</v>
      </c>
      <c r="X117" s="25"/>
      <c r="Y117" s="2"/>
      <c r="Z117" s="19"/>
      <c r="AA117" s="6"/>
      <c r="AB117" s="6"/>
      <c r="AC117" s="6"/>
      <c r="FE117" s="15"/>
    </row>
    <row r="118" spans="1:161" ht="15" customHeight="1">
      <c r="A118" s="72" t="s">
        <v>116</v>
      </c>
      <c r="B118" s="73">
        <v>54873</v>
      </c>
      <c r="C118" s="75">
        <v>-7.113395215487426</v>
      </c>
      <c r="D118" s="75">
        <v>-0.09256551298505504</v>
      </c>
      <c r="E118" s="75">
        <v>-3.724777307813218</v>
      </c>
      <c r="F118" s="75">
        <v>-0.9469572221019857</v>
      </c>
      <c r="G118" s="75">
        <v>10.235121012256645</v>
      </c>
      <c r="H118" s="75">
        <v>1.1940129974527638</v>
      </c>
      <c r="I118" s="75">
        <v>-2.9636967749303644</v>
      </c>
      <c r="J118" s="75">
        <f t="shared" si="1"/>
        <v>-3.4122580236086413</v>
      </c>
      <c r="K118" s="75"/>
      <c r="L118" s="76">
        <v>1.759854676758229</v>
      </c>
      <c r="M118" s="76"/>
      <c r="N118" s="77">
        <v>1.6524033468504122</v>
      </c>
      <c r="O118" s="78">
        <v>90672.32885172268</v>
      </c>
      <c r="P118" s="76"/>
      <c r="Q118" s="79">
        <v>3.4122580236086413</v>
      </c>
      <c r="R118" s="80">
        <v>187240.83452947697</v>
      </c>
      <c r="S118" s="6"/>
      <c r="T118" s="50">
        <v>285</v>
      </c>
      <c r="U118" s="30" t="s">
        <v>116</v>
      </c>
      <c r="V118" s="44">
        <v>0</v>
      </c>
      <c r="W118" s="45" t="s">
        <v>362</v>
      </c>
      <c r="X118" s="25"/>
      <c r="Y118" s="2"/>
      <c r="Z118" s="19"/>
      <c r="AA118" s="6"/>
      <c r="AB118" s="6"/>
      <c r="AC118" s="6"/>
      <c r="FE118" s="15"/>
    </row>
    <row r="119" spans="1:161" s="6" customFormat="1" ht="15" customHeight="1">
      <c r="A119" s="72" t="s">
        <v>117</v>
      </c>
      <c r="B119" s="73">
        <v>87296</v>
      </c>
      <c r="C119" s="75">
        <v>-6.873985204914341</v>
      </c>
      <c r="D119" s="75">
        <v>-0.09553941339164618</v>
      </c>
      <c r="E119" s="75">
        <v>-4.124559262296391</v>
      </c>
      <c r="F119" s="75">
        <v>-0.9101785504737361</v>
      </c>
      <c r="G119" s="75">
        <v>7.503428160518932</v>
      </c>
      <c r="H119" s="75">
        <v>1.1392755029649326</v>
      </c>
      <c r="I119" s="75">
        <v>-2.897603526496313</v>
      </c>
      <c r="J119" s="75">
        <f t="shared" si="1"/>
        <v>-6.259162294088563</v>
      </c>
      <c r="K119" s="75"/>
      <c r="L119" s="76">
        <v>1.759854676758229</v>
      </c>
      <c r="M119" s="76"/>
      <c r="N119" s="77">
        <v>4.499307617330334</v>
      </c>
      <c r="O119" s="78">
        <v>392771.5577624689</v>
      </c>
      <c r="P119" s="76"/>
      <c r="Q119" s="79">
        <v>6.259162294088563</v>
      </c>
      <c r="R119" s="80">
        <v>546399.8316247552</v>
      </c>
      <c r="T119" s="50">
        <v>286</v>
      </c>
      <c r="U119" s="30" t="s">
        <v>117</v>
      </c>
      <c r="V119" s="44">
        <v>0</v>
      </c>
      <c r="W119" s="45" t="s">
        <v>362</v>
      </c>
      <c r="X119" s="25"/>
      <c r="Y119" s="2"/>
      <c r="Z119" s="19"/>
      <c r="FE119" s="15"/>
    </row>
    <row r="120" spans="1:161" ht="15" customHeight="1">
      <c r="A120" s="72" t="s">
        <v>118</v>
      </c>
      <c r="B120" s="73">
        <v>7055</v>
      </c>
      <c r="C120" s="75">
        <v>-9.585703480325492</v>
      </c>
      <c r="D120" s="75">
        <v>-0.11303049960620606</v>
      </c>
      <c r="E120" s="75">
        <v>-5.400682967694163</v>
      </c>
      <c r="F120" s="75">
        <v>-0.9793232889674948</v>
      </c>
      <c r="G120" s="75">
        <v>5.50817508195962</v>
      </c>
      <c r="H120" s="75">
        <v>1.1053187673267693</v>
      </c>
      <c r="I120" s="75">
        <v>-2.4752557780538216</v>
      </c>
      <c r="J120" s="75">
        <f t="shared" si="1"/>
        <v>-11.940502165360785</v>
      </c>
      <c r="K120" s="75"/>
      <c r="L120" s="76">
        <v>1.759854676758229</v>
      </c>
      <c r="M120" s="76"/>
      <c r="N120" s="77">
        <v>10.180647488602556</v>
      </c>
      <c r="O120" s="78">
        <v>71824.46803209104</v>
      </c>
      <c r="P120" s="76"/>
      <c r="Q120" s="79">
        <v>11.940502165360785</v>
      </c>
      <c r="R120" s="80">
        <v>84240.24277662033</v>
      </c>
      <c r="S120" s="6"/>
      <c r="T120" s="50">
        <v>287</v>
      </c>
      <c r="U120" s="46" t="s">
        <v>397</v>
      </c>
      <c r="V120" s="44">
        <v>3</v>
      </c>
      <c r="W120" s="45" t="s">
        <v>380</v>
      </c>
      <c r="X120" s="25"/>
      <c r="Y120" s="2"/>
      <c r="Z120" s="19"/>
      <c r="AA120" s="6"/>
      <c r="AB120" s="6"/>
      <c r="AC120" s="6"/>
      <c r="FE120" s="15"/>
    </row>
    <row r="121" spans="1:161" ht="15" customHeight="1">
      <c r="A121" s="72" t="s">
        <v>119</v>
      </c>
      <c r="B121" s="73">
        <v>6666</v>
      </c>
      <c r="C121" s="75">
        <v>-8.071114370960347</v>
      </c>
      <c r="D121" s="75">
        <v>-0.10041656013205395</v>
      </c>
      <c r="E121" s="75">
        <v>-5.289601664537722</v>
      </c>
      <c r="F121" s="75">
        <v>-0.9069134530764275</v>
      </c>
      <c r="G121" s="75">
        <v>5.778721766643373</v>
      </c>
      <c r="H121" s="75">
        <v>1.1992130441526812</v>
      </c>
      <c r="I121" s="75">
        <v>-2.4869040251389145</v>
      </c>
      <c r="J121" s="75">
        <f t="shared" si="1"/>
        <v>-9.877015263049412</v>
      </c>
      <c r="K121" s="75"/>
      <c r="L121" s="76">
        <v>1.759854676758229</v>
      </c>
      <c r="M121" s="76"/>
      <c r="N121" s="77">
        <v>8.117160586291183</v>
      </c>
      <c r="O121" s="78">
        <v>54108.992468217024</v>
      </c>
      <c r="P121" s="76"/>
      <c r="Q121" s="79">
        <v>9.877015263049412</v>
      </c>
      <c r="R121" s="80">
        <v>65840.18374348737</v>
      </c>
      <c r="S121" s="6"/>
      <c r="T121" s="50">
        <v>288</v>
      </c>
      <c r="U121" s="46" t="s">
        <v>398</v>
      </c>
      <c r="V121" s="44">
        <v>3</v>
      </c>
      <c r="W121" s="45" t="s">
        <v>380</v>
      </c>
      <c r="X121" s="25"/>
      <c r="Y121" s="2"/>
      <c r="Z121" s="19"/>
      <c r="AA121" s="6"/>
      <c r="AB121" s="6"/>
      <c r="AC121" s="6"/>
      <c r="FE121" s="15"/>
    </row>
    <row r="122" spans="1:161" ht="15" customHeight="1">
      <c r="A122" s="72" t="s">
        <v>120</v>
      </c>
      <c r="B122" s="73">
        <v>9240</v>
      </c>
      <c r="C122" s="75">
        <v>-9.746401745471822</v>
      </c>
      <c r="D122" s="75">
        <v>-0.1134079769985305</v>
      </c>
      <c r="E122" s="75">
        <v>-4.496610616734595</v>
      </c>
      <c r="F122" s="75">
        <v>-0.8256305636595437</v>
      </c>
      <c r="G122" s="75">
        <v>1.0581601370155047</v>
      </c>
      <c r="H122" s="75">
        <v>1.0347831323563963</v>
      </c>
      <c r="I122" s="75">
        <v>-2.1947149117624485</v>
      </c>
      <c r="J122" s="75">
        <f t="shared" si="1"/>
        <v>-15.283822545255038</v>
      </c>
      <c r="K122" s="75"/>
      <c r="L122" s="76">
        <v>1.759854676758229</v>
      </c>
      <c r="M122" s="76"/>
      <c r="N122" s="77">
        <v>13.52396786849681</v>
      </c>
      <c r="O122" s="78">
        <v>124961.46310491052</v>
      </c>
      <c r="P122" s="76"/>
      <c r="Q122" s="79">
        <v>15.283822545255038</v>
      </c>
      <c r="R122" s="80">
        <v>141222.52031815654</v>
      </c>
      <c r="S122" s="6"/>
      <c r="T122" s="50">
        <v>290</v>
      </c>
      <c r="U122" s="30" t="s">
        <v>120</v>
      </c>
      <c r="V122" s="44">
        <v>0</v>
      </c>
      <c r="W122" s="45" t="s">
        <v>367</v>
      </c>
      <c r="X122" s="25"/>
      <c r="Y122" s="2"/>
      <c r="Z122" s="19"/>
      <c r="AA122" s="6"/>
      <c r="AB122" s="6"/>
      <c r="AC122" s="6"/>
      <c r="FE122" s="15"/>
    </row>
    <row r="123" spans="1:161" ht="15" customHeight="1">
      <c r="A123" s="72" t="s">
        <v>121</v>
      </c>
      <c r="B123" s="73">
        <v>2438</v>
      </c>
      <c r="C123" s="75">
        <v>-10.459310445357005</v>
      </c>
      <c r="D123" s="75">
        <v>-0.11245051112578883</v>
      </c>
      <c r="E123" s="75">
        <v>-4.566217541013553</v>
      </c>
      <c r="F123" s="75">
        <v>-0.9840041079416295</v>
      </c>
      <c r="G123" s="75">
        <v>4.418280501784299</v>
      </c>
      <c r="H123" s="75">
        <v>1.0768930821743128</v>
      </c>
      <c r="I123" s="75">
        <v>-1.8201611404875666</v>
      </c>
      <c r="J123" s="75">
        <f t="shared" si="1"/>
        <v>-12.446970161966934</v>
      </c>
      <c r="K123" s="75"/>
      <c r="L123" s="76">
        <v>1.759854676758229</v>
      </c>
      <c r="M123" s="76"/>
      <c r="N123" s="77">
        <v>10.687115485208706</v>
      </c>
      <c r="O123" s="78">
        <v>26055.187552938824</v>
      </c>
      <c r="P123" s="76"/>
      <c r="Q123" s="79">
        <v>12.446970161966934</v>
      </c>
      <c r="R123" s="80">
        <v>30345.713254875387</v>
      </c>
      <c r="S123" s="6"/>
      <c r="T123" s="50">
        <v>291</v>
      </c>
      <c r="U123" s="30" t="s">
        <v>121</v>
      </c>
      <c r="V123" s="44">
        <v>0</v>
      </c>
      <c r="W123" s="45" t="s">
        <v>363</v>
      </c>
      <c r="X123" s="25"/>
      <c r="Y123" s="2"/>
      <c r="Z123" s="19"/>
      <c r="AA123" s="6"/>
      <c r="AB123" s="6"/>
      <c r="AC123" s="6"/>
      <c r="FE123" s="15"/>
    </row>
    <row r="124" spans="1:161" ht="15" customHeight="1">
      <c r="A124" s="72" t="s">
        <v>122</v>
      </c>
      <c r="B124" s="73">
        <v>105136</v>
      </c>
      <c r="C124" s="75">
        <v>-6.874734180755581</v>
      </c>
      <c r="D124" s="75">
        <v>-0.09145563499362606</v>
      </c>
      <c r="E124" s="75">
        <v>-4.596518939437123</v>
      </c>
      <c r="F124" s="75">
        <v>-0.7520840284938498</v>
      </c>
      <c r="G124" s="75">
        <v>8.919232646088009</v>
      </c>
      <c r="H124" s="75">
        <v>1.3589287917351673</v>
      </c>
      <c r="I124" s="75">
        <v>-3.006150873742437</v>
      </c>
      <c r="J124" s="75">
        <f t="shared" si="1"/>
        <v>-5.042782219599442</v>
      </c>
      <c r="K124" s="75"/>
      <c r="L124" s="76">
        <v>1.759854676758229</v>
      </c>
      <c r="M124" s="76"/>
      <c r="N124" s="77">
        <v>3.282927542841213</v>
      </c>
      <c r="O124" s="78">
        <v>345153.87014415377</v>
      </c>
      <c r="P124" s="76"/>
      <c r="Q124" s="79">
        <v>5.042782219599442</v>
      </c>
      <c r="R124" s="80">
        <v>530177.9514398068</v>
      </c>
      <c r="S124" s="6"/>
      <c r="T124" s="50">
        <v>297</v>
      </c>
      <c r="U124" s="30" t="s">
        <v>122</v>
      </c>
      <c r="V124" s="44">
        <v>0</v>
      </c>
      <c r="W124" s="45" t="s">
        <v>372</v>
      </c>
      <c r="X124" s="25"/>
      <c r="Y124" s="2"/>
      <c r="Z124" s="19"/>
      <c r="AA124" s="6"/>
      <c r="AB124" s="6"/>
      <c r="AC124" s="6"/>
      <c r="FE124" s="15"/>
    </row>
    <row r="125" spans="1:161" ht="15" customHeight="1">
      <c r="A125" s="72" t="s">
        <v>123</v>
      </c>
      <c r="B125" s="73">
        <v>3849</v>
      </c>
      <c r="C125" s="75">
        <v>-9.524220239606755</v>
      </c>
      <c r="D125" s="75">
        <v>-0.11286288400781806</v>
      </c>
      <c r="E125" s="75">
        <v>-5.1432000542674166</v>
      </c>
      <c r="F125" s="75">
        <v>-1.0969715631812365</v>
      </c>
      <c r="G125" s="75">
        <v>16.451104858147005</v>
      </c>
      <c r="H125" s="75">
        <v>1.1504348203663295</v>
      </c>
      <c r="I125" s="75">
        <v>-2.1908808909351727</v>
      </c>
      <c r="J125" s="75">
        <f t="shared" si="1"/>
        <v>-0.46659595348506566</v>
      </c>
      <c r="K125" s="75"/>
      <c r="L125" s="76">
        <v>1.759854676758229</v>
      </c>
      <c r="M125" s="76"/>
      <c r="N125" s="77">
        <v>-1.2932587232731634</v>
      </c>
      <c r="O125" s="78">
        <v>-4977.752825878406</v>
      </c>
      <c r="P125" s="76"/>
      <c r="Q125" s="79">
        <v>0.46659595348506566</v>
      </c>
      <c r="R125" s="80">
        <v>1795.9278249640176</v>
      </c>
      <c r="S125" s="6"/>
      <c r="T125" s="50">
        <v>300</v>
      </c>
      <c r="U125" s="30" t="s">
        <v>123</v>
      </c>
      <c r="V125" s="44">
        <v>0</v>
      </c>
      <c r="W125" s="45" t="s">
        <v>346</v>
      </c>
      <c r="X125" s="25"/>
      <c r="Y125" s="2"/>
      <c r="Z125" s="19"/>
      <c r="AA125" s="6"/>
      <c r="AB125" s="6"/>
      <c r="AC125" s="6"/>
      <c r="FE125" s="15"/>
    </row>
    <row r="126" spans="1:161" s="6" customFormat="1" ht="15" customHeight="1">
      <c r="A126" s="72" t="s">
        <v>124</v>
      </c>
      <c r="B126" s="73">
        <v>14395</v>
      </c>
      <c r="C126" s="75">
        <v>-8.331472279958279</v>
      </c>
      <c r="D126" s="75">
        <v>-0.10422572998973233</v>
      </c>
      <c r="E126" s="75">
        <v>-5.196683534111715</v>
      </c>
      <c r="F126" s="75">
        <v>-0.886605815954165</v>
      </c>
      <c r="G126" s="75">
        <v>9.674522956865461</v>
      </c>
      <c r="H126" s="75">
        <v>1.3502105372751976</v>
      </c>
      <c r="I126" s="75">
        <v>-2.360375694866943</v>
      </c>
      <c r="J126" s="75">
        <f t="shared" si="1"/>
        <v>-5.854629560740176</v>
      </c>
      <c r="K126" s="75"/>
      <c r="L126" s="76">
        <v>1.759854676758229</v>
      </c>
      <c r="M126" s="76"/>
      <c r="N126" s="77">
        <v>4.094774883981947</v>
      </c>
      <c r="O126" s="78">
        <v>58944.28445492013</v>
      </c>
      <c r="P126" s="76"/>
      <c r="Q126" s="79">
        <v>5.854629560740176</v>
      </c>
      <c r="R126" s="80">
        <v>84277.39252685483</v>
      </c>
      <c r="T126" s="50">
        <v>301</v>
      </c>
      <c r="U126" s="30" t="s">
        <v>124</v>
      </c>
      <c r="V126" s="44">
        <v>0</v>
      </c>
      <c r="W126" s="45" t="s">
        <v>346</v>
      </c>
      <c r="X126" s="25"/>
      <c r="Y126" s="2"/>
      <c r="Z126" s="19"/>
      <c r="FE126" s="15"/>
    </row>
    <row r="127" spans="1:161" ht="15" customHeight="1">
      <c r="A127" s="72" t="s">
        <v>125</v>
      </c>
      <c r="B127" s="56">
        <v>889</v>
      </c>
      <c r="C127" s="75">
        <v>-8.596756469878473</v>
      </c>
      <c r="D127" s="75">
        <v>-0.10993294933652084</v>
      </c>
      <c r="E127" s="75">
        <v>-5.3966948505635</v>
      </c>
      <c r="F127" s="75">
        <v>-0.6476495878951701</v>
      </c>
      <c r="G127" s="75">
        <v>6.769130145339906</v>
      </c>
      <c r="H127" s="75">
        <v>1.101969903438785</v>
      </c>
      <c r="I127" s="75">
        <v>-2.2803348223583444</v>
      </c>
      <c r="J127" s="75">
        <f t="shared" si="1"/>
        <v>-9.160268631253318</v>
      </c>
      <c r="K127" s="75"/>
      <c r="L127" s="76">
        <v>1.759854676758229</v>
      </c>
      <c r="M127" s="76"/>
      <c r="N127" s="77">
        <v>7.4004139544950895</v>
      </c>
      <c r="O127" s="78">
        <v>6578.968005546135</v>
      </c>
      <c r="P127" s="76"/>
      <c r="Q127" s="79">
        <v>9.160268631253318</v>
      </c>
      <c r="R127" s="80">
        <v>8143.4788131842</v>
      </c>
      <c r="S127" s="6"/>
      <c r="T127" s="50">
        <v>304</v>
      </c>
      <c r="U127" s="46" t="s">
        <v>399</v>
      </c>
      <c r="V127" s="44">
        <v>0</v>
      </c>
      <c r="W127" s="45" t="s">
        <v>350</v>
      </c>
      <c r="X127" s="25"/>
      <c r="Y127" s="2"/>
      <c r="Z127" s="19"/>
      <c r="AA127" s="6"/>
      <c r="AB127" s="6"/>
      <c r="AC127" s="6"/>
      <c r="FE127" s="15"/>
    </row>
    <row r="128" spans="1:161" ht="15" customHeight="1">
      <c r="A128" s="72" t="s">
        <v>126</v>
      </c>
      <c r="B128" s="73">
        <v>16167</v>
      </c>
      <c r="C128" s="75">
        <v>-7.721355933883668</v>
      </c>
      <c r="D128" s="75">
        <v>-0.09529299112949172</v>
      </c>
      <c r="E128" s="75">
        <v>-4.745222262287026</v>
      </c>
      <c r="F128" s="75">
        <v>-0.7449118646694932</v>
      </c>
      <c r="G128" s="75">
        <v>5.583679034905981</v>
      </c>
      <c r="H128" s="75">
        <v>1.2870534066862362</v>
      </c>
      <c r="I128" s="75">
        <v>-2.2925942946944167</v>
      </c>
      <c r="J128" s="75">
        <f t="shared" si="1"/>
        <v>-8.728644905071878</v>
      </c>
      <c r="K128" s="75"/>
      <c r="L128" s="76">
        <v>1.759854676758229</v>
      </c>
      <c r="M128" s="76"/>
      <c r="N128" s="77">
        <v>6.968790228313649</v>
      </c>
      <c r="O128" s="78">
        <v>112664.43162114677</v>
      </c>
      <c r="P128" s="76"/>
      <c r="Q128" s="79">
        <v>8.728644905071878</v>
      </c>
      <c r="R128" s="80">
        <v>141116.00218029704</v>
      </c>
      <c r="S128" s="6"/>
      <c r="T128" s="50">
        <v>305</v>
      </c>
      <c r="U128" s="30" t="s">
        <v>126</v>
      </c>
      <c r="V128" s="44">
        <v>0</v>
      </c>
      <c r="W128" s="45" t="s">
        <v>347</v>
      </c>
      <c r="X128" s="25"/>
      <c r="Y128" s="2"/>
      <c r="Z128" s="19"/>
      <c r="AA128" s="6"/>
      <c r="AB128" s="6"/>
      <c r="AC128" s="6"/>
      <c r="FE128" s="15"/>
    </row>
    <row r="129" spans="1:161" ht="15" customHeight="1">
      <c r="A129" s="72" t="s">
        <v>128</v>
      </c>
      <c r="B129" s="73">
        <v>1469</v>
      </c>
      <c r="C129" s="75">
        <v>-10.026466981906953</v>
      </c>
      <c r="D129" s="75">
        <v>-0.10639110354971985</v>
      </c>
      <c r="E129" s="75">
        <v>-4.565970430910249</v>
      </c>
      <c r="F129" s="75">
        <v>-0.8165425511101745</v>
      </c>
      <c r="G129" s="75">
        <v>4.679449000354281</v>
      </c>
      <c r="H129" s="75">
        <v>1.0403376044145982</v>
      </c>
      <c r="I129" s="75">
        <v>-1.9461359884593463</v>
      </c>
      <c r="J129" s="75">
        <f t="shared" si="1"/>
        <v>-11.741720451167565</v>
      </c>
      <c r="K129" s="75"/>
      <c r="L129" s="76">
        <v>1.759854676758229</v>
      </c>
      <c r="M129" s="76"/>
      <c r="N129" s="77">
        <v>9.981865774409336</v>
      </c>
      <c r="O129" s="78">
        <v>14663.360822607314</v>
      </c>
      <c r="P129" s="76"/>
      <c r="Q129" s="79">
        <v>11.741720451167565</v>
      </c>
      <c r="R129" s="80">
        <v>17248.587342765153</v>
      </c>
      <c r="S129" s="6"/>
      <c r="T129" s="50">
        <v>312</v>
      </c>
      <c r="U129" s="30" t="s">
        <v>128</v>
      </c>
      <c r="V129" s="44">
        <v>0</v>
      </c>
      <c r="W129" s="45" t="s">
        <v>363</v>
      </c>
      <c r="X129" s="25"/>
      <c r="Y129" s="2"/>
      <c r="Z129" s="19"/>
      <c r="AA129" s="6"/>
      <c r="AB129" s="6"/>
      <c r="AC129" s="6"/>
      <c r="FE129" s="15"/>
    </row>
    <row r="130" spans="1:161" ht="15" customHeight="1">
      <c r="A130" s="72" t="s">
        <v>129</v>
      </c>
      <c r="B130" s="73">
        <v>4772</v>
      </c>
      <c r="C130" s="75">
        <v>-7.9353060669824345</v>
      </c>
      <c r="D130" s="75">
        <v>-0.1101802719419807</v>
      </c>
      <c r="E130" s="75">
        <v>-4.8219079149866335</v>
      </c>
      <c r="F130" s="75">
        <v>-1.0054492938649173</v>
      </c>
      <c r="G130" s="75">
        <v>2.2558919889061837</v>
      </c>
      <c r="H130" s="75">
        <v>1.4698874493220229</v>
      </c>
      <c r="I130" s="75">
        <v>-2.826464983674512</v>
      </c>
      <c r="J130" s="75">
        <f t="shared" si="1"/>
        <v>-12.973529093222272</v>
      </c>
      <c r="K130" s="75"/>
      <c r="L130" s="76">
        <v>1.759854676758229</v>
      </c>
      <c r="M130" s="76"/>
      <c r="N130" s="77">
        <v>11.213674416464043</v>
      </c>
      <c r="O130" s="78">
        <v>53511.65431536641</v>
      </c>
      <c r="P130" s="76"/>
      <c r="Q130" s="79">
        <v>12.973529093222272</v>
      </c>
      <c r="R130" s="80">
        <v>61909.680832856684</v>
      </c>
      <c r="S130" s="6"/>
      <c r="T130" s="50">
        <v>316</v>
      </c>
      <c r="U130" s="30" t="s">
        <v>129</v>
      </c>
      <c r="V130" s="44">
        <v>0</v>
      </c>
      <c r="W130" s="45" t="s">
        <v>348</v>
      </c>
      <c r="X130" s="25"/>
      <c r="Y130" s="2"/>
      <c r="Z130" s="19"/>
      <c r="AA130" s="6"/>
      <c r="AB130" s="6"/>
      <c r="AC130" s="6"/>
      <c r="FE130" s="15"/>
    </row>
    <row r="131" spans="1:161" ht="15" customHeight="1">
      <c r="A131" s="72" t="s">
        <v>130</v>
      </c>
      <c r="B131" s="73">
        <v>2760</v>
      </c>
      <c r="C131" s="75">
        <v>-9.972730537670648</v>
      </c>
      <c r="D131" s="75">
        <v>-0.11189761952124892</v>
      </c>
      <c r="E131" s="75">
        <v>-5.670516176455325</v>
      </c>
      <c r="F131" s="75">
        <v>-0.8865877012554081</v>
      </c>
      <c r="G131" s="75">
        <v>4.750492726917174</v>
      </c>
      <c r="H131" s="75">
        <v>1.2210145941667954</v>
      </c>
      <c r="I131" s="75">
        <v>-1.9669587244114564</v>
      </c>
      <c r="J131" s="75">
        <f t="shared" si="1"/>
        <v>-12.63718343823012</v>
      </c>
      <c r="K131" s="75"/>
      <c r="L131" s="76">
        <v>1.759854676758229</v>
      </c>
      <c r="M131" s="76"/>
      <c r="N131" s="77">
        <v>10.87732876147189</v>
      </c>
      <c r="O131" s="78">
        <v>30021.42738166242</v>
      </c>
      <c r="P131" s="76"/>
      <c r="Q131" s="79">
        <v>12.63718343823012</v>
      </c>
      <c r="R131" s="80">
        <v>34878.62628951513</v>
      </c>
      <c r="S131" s="6"/>
      <c r="T131" s="50">
        <v>317</v>
      </c>
      <c r="U131" s="30" t="s">
        <v>130</v>
      </c>
      <c r="V131" s="44">
        <v>0</v>
      </c>
      <c r="W131" s="45" t="s">
        <v>347</v>
      </c>
      <c r="X131" s="25"/>
      <c r="Y131" s="2"/>
      <c r="Z131" s="19"/>
      <c r="AA131" s="6"/>
      <c r="AB131" s="6"/>
      <c r="AC131" s="6"/>
      <c r="FE131" s="15"/>
    </row>
    <row r="132" spans="1:161" ht="15" customHeight="1">
      <c r="A132" s="72" t="s">
        <v>131</v>
      </c>
      <c r="B132" s="73">
        <v>2750</v>
      </c>
      <c r="C132" s="75">
        <v>-8.465827373300321</v>
      </c>
      <c r="D132" s="75">
        <v>-0.10927870172669094</v>
      </c>
      <c r="E132" s="75">
        <v>-4.759551434861139</v>
      </c>
      <c r="F132" s="75">
        <v>-0.6106550584047945</v>
      </c>
      <c r="G132" s="75">
        <v>8.577748402115402</v>
      </c>
      <c r="H132" s="75">
        <v>0.9832136123176514</v>
      </c>
      <c r="I132" s="75">
        <v>-2.609078443651069</v>
      </c>
      <c r="J132" s="75">
        <f t="shared" si="1"/>
        <v>-6.993428997510962</v>
      </c>
      <c r="K132" s="75"/>
      <c r="L132" s="76">
        <v>1.759854676758229</v>
      </c>
      <c r="M132" s="76"/>
      <c r="N132" s="77">
        <v>5.233574320752733</v>
      </c>
      <c r="O132" s="78">
        <v>14392.329382070015</v>
      </c>
      <c r="P132" s="76"/>
      <c r="Q132" s="79">
        <v>6.993428997510962</v>
      </c>
      <c r="R132" s="80">
        <v>19231.929743155146</v>
      </c>
      <c r="S132" s="6"/>
      <c r="T132" s="50">
        <v>319</v>
      </c>
      <c r="U132" s="46" t="s">
        <v>400</v>
      </c>
      <c r="V132" s="44">
        <v>0</v>
      </c>
      <c r="W132" s="45" t="s">
        <v>356</v>
      </c>
      <c r="X132" s="25"/>
      <c r="Y132" s="2"/>
      <c r="Z132" s="19"/>
      <c r="AA132" s="6"/>
      <c r="AB132" s="6"/>
      <c r="AC132" s="6"/>
      <c r="FE132" s="15"/>
    </row>
    <row r="133" spans="1:161" ht="15" customHeight="1">
      <c r="A133" s="72" t="s">
        <v>134</v>
      </c>
      <c r="B133" s="73">
        <v>103016</v>
      </c>
      <c r="C133" s="75">
        <v>-7.205668245330686</v>
      </c>
      <c r="D133" s="75">
        <v>-0.09120313134562065</v>
      </c>
      <c r="E133" s="75">
        <v>-4.4098715531924375</v>
      </c>
      <c r="F133" s="75">
        <v>-0.7167943040564272</v>
      </c>
      <c r="G133" s="75">
        <v>13.77756159028203</v>
      </c>
      <c r="H133" s="75">
        <v>1.2176219742746033</v>
      </c>
      <c r="I133" s="75">
        <v>-2.9272566422007182</v>
      </c>
      <c r="J133" s="75">
        <f t="shared" si="1"/>
        <v>-0.35561031156925527</v>
      </c>
      <c r="K133" s="75"/>
      <c r="L133" s="76">
        <v>1.759854676758229</v>
      </c>
      <c r="M133" s="76"/>
      <c r="N133" s="77">
        <v>-1.4042443651889738</v>
      </c>
      <c r="O133" s="78">
        <v>-144659.63752430733</v>
      </c>
      <c r="P133" s="76"/>
      <c r="Q133" s="79">
        <v>0.35561031156925527</v>
      </c>
      <c r="R133" s="80">
        <v>36633.551856618404</v>
      </c>
      <c r="S133" s="6"/>
      <c r="T133" s="50">
        <v>398</v>
      </c>
      <c r="U133" s="46" t="s">
        <v>402</v>
      </c>
      <c r="V133" s="44">
        <v>0</v>
      </c>
      <c r="W133" s="45" t="s">
        <v>348</v>
      </c>
      <c r="X133" s="25"/>
      <c r="Y133" s="2"/>
      <c r="Z133" s="19"/>
      <c r="AA133" s="6"/>
      <c r="AB133" s="6"/>
      <c r="AC133" s="6"/>
      <c r="FE133" s="15"/>
    </row>
    <row r="134" spans="1:161" ht="15" customHeight="1">
      <c r="A134" s="72" t="s">
        <v>135</v>
      </c>
      <c r="B134" s="73">
        <v>7993</v>
      </c>
      <c r="C134" s="75">
        <v>-6.761824450147881</v>
      </c>
      <c r="D134" s="75">
        <v>-0.10771483895350362</v>
      </c>
      <c r="E134" s="75">
        <v>-4.737760807829088</v>
      </c>
      <c r="F134" s="75">
        <v>-0.6422950472220721</v>
      </c>
      <c r="G134" s="75">
        <v>6.690402853757842</v>
      </c>
      <c r="H134" s="75">
        <v>1.622742708950299</v>
      </c>
      <c r="I134" s="75">
        <v>-3.1779905001133977</v>
      </c>
      <c r="J134" s="75">
        <f t="shared" si="1"/>
        <v>-7.114440081557802</v>
      </c>
      <c r="K134" s="75"/>
      <c r="L134" s="76">
        <v>1.759854676758229</v>
      </c>
      <c r="M134" s="76"/>
      <c r="N134" s="77">
        <v>5.354585404799574</v>
      </c>
      <c r="O134" s="78">
        <v>42799.20114056299</v>
      </c>
      <c r="P134" s="76"/>
      <c r="Q134" s="79">
        <v>7.114440081557802</v>
      </c>
      <c r="R134" s="80">
        <v>56865.71957189152</v>
      </c>
      <c r="S134" s="6"/>
      <c r="T134" s="50">
        <v>399</v>
      </c>
      <c r="U134" s="46" t="s">
        <v>403</v>
      </c>
      <c r="V134" s="44">
        <v>0</v>
      </c>
      <c r="W134" s="45" t="s">
        <v>380</v>
      </c>
      <c r="X134" s="25"/>
      <c r="Y134" s="2"/>
      <c r="Z134" s="19"/>
      <c r="AA134" s="6"/>
      <c r="AB134" s="6"/>
      <c r="AC134" s="6"/>
      <c r="FE134" s="15"/>
    </row>
    <row r="135" spans="1:161" ht="15" customHeight="1">
      <c r="A135" s="72" t="s">
        <v>136</v>
      </c>
      <c r="B135" s="73">
        <v>8460</v>
      </c>
      <c r="C135" s="75">
        <v>-8.193335056680384</v>
      </c>
      <c r="D135" s="75">
        <v>-0.10645513244775529</v>
      </c>
      <c r="E135" s="75">
        <v>-5.379186465768642</v>
      </c>
      <c r="F135" s="75">
        <v>-0.9074239300848009</v>
      </c>
      <c r="G135" s="75">
        <v>7.992164512066347</v>
      </c>
      <c r="H135" s="75">
        <v>1.3756804705184529</v>
      </c>
      <c r="I135" s="75">
        <v>-2.6697080158331197</v>
      </c>
      <c r="J135" s="75">
        <f t="shared" si="1"/>
        <v>-7.888263618229902</v>
      </c>
      <c r="K135" s="75"/>
      <c r="L135" s="76">
        <v>1.759854676758229</v>
      </c>
      <c r="M135" s="76"/>
      <c r="N135" s="77">
        <v>6.128408941471673</v>
      </c>
      <c r="O135" s="78">
        <v>51846.339644850355</v>
      </c>
      <c r="P135" s="76"/>
      <c r="Q135" s="79">
        <v>7.888263618229902</v>
      </c>
      <c r="R135" s="80">
        <v>66734.71021022498</v>
      </c>
      <c r="S135" s="6"/>
      <c r="T135" s="50">
        <v>400</v>
      </c>
      <c r="U135" s="30" t="s">
        <v>136</v>
      </c>
      <c r="V135" s="44">
        <v>0</v>
      </c>
      <c r="W135" s="45" t="s">
        <v>350</v>
      </c>
      <c r="X135" s="25"/>
      <c r="Y135" s="2"/>
      <c r="Z135" s="19"/>
      <c r="AA135" s="6"/>
      <c r="AB135" s="6"/>
      <c r="AC135" s="6"/>
      <c r="FE135" s="15"/>
    </row>
    <row r="136" spans="1:161" ht="15" customHeight="1">
      <c r="A136" s="72" t="s">
        <v>140</v>
      </c>
      <c r="B136" s="73">
        <v>2829</v>
      </c>
      <c r="C136" s="75">
        <v>-8.99337170011268</v>
      </c>
      <c r="D136" s="75">
        <v>-0.11444762291984195</v>
      </c>
      <c r="E136" s="75">
        <v>-5.384026683219777</v>
      </c>
      <c r="F136" s="75">
        <v>-0.6105625489276842</v>
      </c>
      <c r="G136" s="75">
        <v>0.6747687830243798</v>
      </c>
      <c r="H136" s="75">
        <v>1.4267101894404983</v>
      </c>
      <c r="I136" s="75">
        <v>-2.464980765149558</v>
      </c>
      <c r="J136" s="75">
        <f t="shared" si="1"/>
        <v>-15.465910347864662</v>
      </c>
      <c r="K136" s="75"/>
      <c r="L136" s="76">
        <v>1.759854676758229</v>
      </c>
      <c r="M136" s="76"/>
      <c r="N136" s="77">
        <v>13.706055671106434</v>
      </c>
      <c r="O136" s="78">
        <v>38774.4314935601</v>
      </c>
      <c r="P136" s="76"/>
      <c r="Q136" s="79">
        <v>15.465910347864662</v>
      </c>
      <c r="R136" s="80">
        <v>43753.06037410913</v>
      </c>
      <c r="S136" s="6"/>
      <c r="T136" s="50">
        <v>407</v>
      </c>
      <c r="U136" s="46" t="s">
        <v>405</v>
      </c>
      <c r="V136" s="44">
        <v>1</v>
      </c>
      <c r="W136" s="45" t="s">
        <v>349</v>
      </c>
      <c r="X136" s="25"/>
      <c r="Y136" s="2"/>
      <c r="Z136" s="19"/>
      <c r="AA136" s="6"/>
      <c r="AB136" s="6"/>
      <c r="AC136" s="6"/>
      <c r="FE136" s="15"/>
    </row>
    <row r="137" spans="1:161" ht="15" customHeight="1">
      <c r="A137" s="72" t="s">
        <v>137</v>
      </c>
      <c r="B137" s="73">
        <v>10289</v>
      </c>
      <c r="C137" s="75">
        <v>-8.24386954614731</v>
      </c>
      <c r="D137" s="75">
        <v>-0.1031709873563028</v>
      </c>
      <c r="E137" s="75">
        <v>-4.644795437984836</v>
      </c>
      <c r="F137" s="75">
        <v>-0.7274648933136827</v>
      </c>
      <c r="G137" s="75">
        <v>5.987714533422226</v>
      </c>
      <c r="H137" s="75">
        <v>1.3748822981463928</v>
      </c>
      <c r="I137" s="75">
        <v>-2.2367699858783077</v>
      </c>
      <c r="J137" s="75">
        <f t="shared" si="1"/>
        <v>-8.59347401911182</v>
      </c>
      <c r="K137" s="75"/>
      <c r="L137" s="76">
        <v>1.759854676758229</v>
      </c>
      <c r="M137" s="76"/>
      <c r="N137" s="77">
        <v>6.833619342353591</v>
      </c>
      <c r="O137" s="78">
        <v>70311.10941347611</v>
      </c>
      <c r="P137" s="76"/>
      <c r="Q137" s="79">
        <v>8.59347401911182</v>
      </c>
      <c r="R137" s="80">
        <v>88418.25418264151</v>
      </c>
      <c r="S137" s="6"/>
      <c r="T137" s="50">
        <v>402</v>
      </c>
      <c r="U137" s="30" t="s">
        <v>137</v>
      </c>
      <c r="V137" s="44">
        <v>0</v>
      </c>
      <c r="W137" s="45" t="s">
        <v>372</v>
      </c>
      <c r="X137" s="25"/>
      <c r="Y137" s="2"/>
      <c r="Z137" s="19"/>
      <c r="AA137" s="6"/>
      <c r="AB137" s="6"/>
      <c r="AC137" s="6"/>
      <c r="FE137" s="15"/>
    </row>
    <row r="138" spans="1:161" ht="15" customHeight="1">
      <c r="A138" s="72" t="s">
        <v>138</v>
      </c>
      <c r="B138" s="73">
        <v>3383</v>
      </c>
      <c r="C138" s="75">
        <v>-10.375611759501332</v>
      </c>
      <c r="D138" s="75">
        <v>-0.11862429839637006</v>
      </c>
      <c r="E138" s="75">
        <v>-5.163232340476244</v>
      </c>
      <c r="F138" s="75">
        <v>-0.8935094706188982</v>
      </c>
      <c r="G138" s="75">
        <v>5.119705918613592</v>
      </c>
      <c r="H138" s="75">
        <v>0.915074765455623</v>
      </c>
      <c r="I138" s="75">
        <v>-2.269128294380752</v>
      </c>
      <c r="J138" s="75">
        <f t="shared" si="1"/>
        <v>-12.785325479304383</v>
      </c>
      <c r="K138" s="75"/>
      <c r="L138" s="76">
        <v>1.759854676758229</v>
      </c>
      <c r="M138" s="76"/>
      <c r="N138" s="77">
        <v>11.025470802546154</v>
      </c>
      <c r="O138" s="78">
        <v>37299.16772501364</v>
      </c>
      <c r="P138" s="76"/>
      <c r="Q138" s="79">
        <v>12.785325479304383</v>
      </c>
      <c r="R138" s="80">
        <v>43252.75609648673</v>
      </c>
      <c r="S138" s="6"/>
      <c r="T138" s="50">
        <v>403</v>
      </c>
      <c r="U138" s="30" t="s">
        <v>138</v>
      </c>
      <c r="V138" s="44">
        <v>0</v>
      </c>
      <c r="W138" s="45" t="s">
        <v>346</v>
      </c>
      <c r="X138" s="25"/>
      <c r="Y138" s="2"/>
      <c r="Z138" s="19"/>
      <c r="AA138" s="6"/>
      <c r="AB138" s="6"/>
      <c r="AC138" s="6"/>
      <c r="FE138" s="15"/>
    </row>
    <row r="139" spans="1:161" ht="15" customHeight="1">
      <c r="A139" s="72" t="s">
        <v>139</v>
      </c>
      <c r="B139" s="73">
        <v>72424</v>
      </c>
      <c r="C139" s="75">
        <v>-6.891229989047723</v>
      </c>
      <c r="D139" s="75">
        <v>-0.09134923305401559</v>
      </c>
      <c r="E139" s="75">
        <v>-4.512315641037713</v>
      </c>
      <c r="F139" s="75">
        <v>-0.8042605894196109</v>
      </c>
      <c r="G139" s="75">
        <v>8.411601648104114</v>
      </c>
      <c r="H139" s="75">
        <v>1.2736656515772486</v>
      </c>
      <c r="I139" s="75">
        <v>-2.9626093237744353</v>
      </c>
      <c r="J139" s="75">
        <f t="shared" si="1"/>
        <v>-5.5764974766521345</v>
      </c>
      <c r="K139" s="75"/>
      <c r="L139" s="76">
        <v>1.759854676758229</v>
      </c>
      <c r="M139" s="76"/>
      <c r="N139" s="77">
        <v>3.8166427998939056</v>
      </c>
      <c r="O139" s="78">
        <v>276416.5381395162</v>
      </c>
      <c r="P139" s="76"/>
      <c r="Q139" s="79">
        <v>5.5764974766521345</v>
      </c>
      <c r="R139" s="80">
        <v>403872.2532490542</v>
      </c>
      <c r="S139" s="6"/>
      <c r="T139" s="50">
        <v>405</v>
      </c>
      <c r="U139" s="46" t="s">
        <v>404</v>
      </c>
      <c r="V139" s="44">
        <v>0</v>
      </c>
      <c r="W139" s="45" t="s">
        <v>381</v>
      </c>
      <c r="X139" s="25"/>
      <c r="Y139" s="2"/>
      <c r="Z139" s="19"/>
      <c r="AA139" s="6"/>
      <c r="AB139" s="6"/>
      <c r="AC139" s="6"/>
      <c r="FE139" s="15"/>
    </row>
    <row r="140" spans="1:161" ht="15" customHeight="1">
      <c r="A140" s="72" t="s">
        <v>141</v>
      </c>
      <c r="B140" s="73">
        <v>14650</v>
      </c>
      <c r="C140" s="75">
        <v>-7.307414021362942</v>
      </c>
      <c r="D140" s="75">
        <v>-0.09953190183264997</v>
      </c>
      <c r="E140" s="75">
        <v>-4.734231289494527</v>
      </c>
      <c r="F140" s="75">
        <v>-0.6353670866093767</v>
      </c>
      <c r="G140" s="75">
        <v>5.584361444688359</v>
      </c>
      <c r="H140" s="75">
        <v>1.4203271280475347</v>
      </c>
      <c r="I140" s="75">
        <v>-2.6304228501714273</v>
      </c>
      <c r="J140" s="75">
        <f t="shared" si="1"/>
        <v>-8.40227857673503</v>
      </c>
      <c r="K140" s="75"/>
      <c r="L140" s="76">
        <v>1.759854676758229</v>
      </c>
      <c r="M140" s="76"/>
      <c r="N140" s="77">
        <v>6.6424238999768015</v>
      </c>
      <c r="O140" s="78">
        <v>97311.51013466014</v>
      </c>
      <c r="P140" s="76"/>
      <c r="Q140" s="79">
        <v>8.40227857673503</v>
      </c>
      <c r="R140" s="80">
        <v>123093.3811491682</v>
      </c>
      <c r="S140" s="6"/>
      <c r="T140" s="50">
        <v>408</v>
      </c>
      <c r="U140" s="46" t="s">
        <v>406</v>
      </c>
      <c r="V140" s="44">
        <v>0</v>
      </c>
      <c r="W140" s="45" t="s">
        <v>346</v>
      </c>
      <c r="X140" s="25"/>
      <c r="Y140" s="2"/>
      <c r="Z140" s="19"/>
      <c r="AA140" s="6"/>
      <c r="AB140" s="6"/>
      <c r="AC140" s="6"/>
      <c r="FE140" s="15"/>
    </row>
    <row r="141" spans="1:161" ht="15" customHeight="1">
      <c r="A141" s="72" t="s">
        <v>142</v>
      </c>
      <c r="B141" s="73">
        <v>18481</v>
      </c>
      <c r="C141" s="75">
        <v>-5.986296480850622</v>
      </c>
      <c r="D141" s="75">
        <v>-0.09305007683242428</v>
      </c>
      <c r="E141" s="75">
        <v>-4.206523001723596</v>
      </c>
      <c r="F141" s="75">
        <v>-1.0514537266819821</v>
      </c>
      <c r="G141" s="75">
        <v>11.369387429321893</v>
      </c>
      <c r="H141" s="75">
        <v>1.764124961070701</v>
      </c>
      <c r="I141" s="75">
        <v>-2.9140666999478824</v>
      </c>
      <c r="J141" s="75">
        <f t="shared" si="1"/>
        <v>-1.1178775956439124</v>
      </c>
      <c r="K141" s="75"/>
      <c r="L141" s="76">
        <v>1.759854676758229</v>
      </c>
      <c r="M141" s="76"/>
      <c r="N141" s="77">
        <v>-0.6419770811143166</v>
      </c>
      <c r="O141" s="78">
        <v>-11864.378436073684</v>
      </c>
      <c r="P141" s="76"/>
      <c r="Q141" s="79">
        <v>1.1178775956439124</v>
      </c>
      <c r="R141" s="80">
        <v>20659.495845095145</v>
      </c>
      <c r="S141" s="6"/>
      <c r="T141" s="50">
        <v>410</v>
      </c>
      <c r="U141" s="30" t="s">
        <v>142</v>
      </c>
      <c r="V141" s="44">
        <v>0</v>
      </c>
      <c r="W141" s="45" t="s">
        <v>363</v>
      </c>
      <c r="X141" s="25"/>
      <c r="Y141" s="2"/>
      <c r="Z141" s="19"/>
      <c r="AA141" s="6"/>
      <c r="AB141" s="6"/>
      <c r="AC141" s="6"/>
      <c r="FE141" s="15"/>
    </row>
    <row r="142" spans="1:161" ht="15" customHeight="1">
      <c r="A142" s="72" t="s">
        <v>143</v>
      </c>
      <c r="B142" s="73">
        <v>1916</v>
      </c>
      <c r="C142" s="75">
        <v>-10.626202548601551</v>
      </c>
      <c r="D142" s="75">
        <v>-0.1238367530899925</v>
      </c>
      <c r="E142" s="75">
        <v>-5.275414971049904</v>
      </c>
      <c r="F142" s="75">
        <v>-0.8263785647216687</v>
      </c>
      <c r="G142" s="75">
        <v>2.8431150236721394</v>
      </c>
      <c r="H142" s="75">
        <v>1.1657645285376528</v>
      </c>
      <c r="I142" s="75">
        <v>-2.122547414651339</v>
      </c>
      <c r="J142" s="75">
        <f t="shared" si="1"/>
        <v>-14.965500699904666</v>
      </c>
      <c r="K142" s="75"/>
      <c r="L142" s="76">
        <v>1.759854676758229</v>
      </c>
      <c r="M142" s="76"/>
      <c r="N142" s="77">
        <v>13.205646023146437</v>
      </c>
      <c r="O142" s="78">
        <v>25302.017780348575</v>
      </c>
      <c r="P142" s="76"/>
      <c r="Q142" s="79">
        <v>14.965500699904666</v>
      </c>
      <c r="R142" s="80">
        <v>28673.89934101734</v>
      </c>
      <c r="S142" s="6"/>
      <c r="T142" s="50">
        <v>413</v>
      </c>
      <c r="U142" s="30" t="s">
        <v>143</v>
      </c>
      <c r="V142" s="44">
        <v>0</v>
      </c>
      <c r="W142" s="45" t="s">
        <v>356</v>
      </c>
      <c r="X142" s="25"/>
      <c r="Y142" s="2"/>
      <c r="Z142" s="19"/>
      <c r="AA142" s="6"/>
      <c r="AB142" s="6"/>
      <c r="AC142" s="6"/>
      <c r="FE142" s="15"/>
    </row>
    <row r="143" spans="1:161" ht="15" customHeight="1">
      <c r="A143" s="72" t="s">
        <v>144</v>
      </c>
      <c r="B143" s="73">
        <v>3059</v>
      </c>
      <c r="C143" s="75">
        <v>-7.721691927819278</v>
      </c>
      <c r="D143" s="75">
        <v>-0.10583523693158961</v>
      </c>
      <c r="E143" s="75">
        <v>-4.4614963472110905</v>
      </c>
      <c r="F143" s="75">
        <v>-0.8783531405626335</v>
      </c>
      <c r="G143" s="75">
        <v>10.001943292949992</v>
      </c>
      <c r="H143" s="75">
        <v>1.7037412941862262</v>
      </c>
      <c r="I143" s="75">
        <v>-2.7409033685510713</v>
      </c>
      <c r="J143" s="75">
        <f aca="true" t="shared" si="2" ref="J143:J206">SUM(C143:I143)</f>
        <v>-4.202595433939445</v>
      </c>
      <c r="K143" s="75"/>
      <c r="L143" s="76">
        <v>1.759854676758229</v>
      </c>
      <c r="M143" s="76"/>
      <c r="N143" s="77">
        <v>2.442740757181216</v>
      </c>
      <c r="O143" s="78">
        <v>7472.34397621734</v>
      </c>
      <c r="P143" s="76"/>
      <c r="Q143" s="79">
        <v>4.202595433939445</v>
      </c>
      <c r="R143" s="80">
        <v>12855.739432420762</v>
      </c>
      <c r="S143" s="6"/>
      <c r="T143" s="50">
        <v>416</v>
      </c>
      <c r="U143" s="30" t="s">
        <v>144</v>
      </c>
      <c r="V143" s="44">
        <v>0</v>
      </c>
      <c r="W143" s="45" t="s">
        <v>381</v>
      </c>
      <c r="X143" s="25"/>
      <c r="Y143" s="2"/>
      <c r="Z143" s="19"/>
      <c r="AA143" s="6"/>
      <c r="AB143" s="6"/>
      <c r="AC143" s="6"/>
      <c r="FE143" s="15"/>
    </row>
    <row r="144" spans="1:161" ht="15" customHeight="1">
      <c r="A144" s="72" t="s">
        <v>145</v>
      </c>
      <c r="B144" s="73">
        <v>21440</v>
      </c>
      <c r="C144" s="75">
        <v>-5.394891812385059</v>
      </c>
      <c r="D144" s="75">
        <v>-0.08870871444603995</v>
      </c>
      <c r="E144" s="75">
        <v>-3.8193238785780013</v>
      </c>
      <c r="F144" s="75">
        <v>-0.8235380052047602</v>
      </c>
      <c r="G144" s="75">
        <v>13.132734648248865</v>
      </c>
      <c r="H144" s="75">
        <v>1.652247620742538</v>
      </c>
      <c r="I144" s="75">
        <v>-3.5953691744029244</v>
      </c>
      <c r="J144" s="75">
        <f t="shared" si="2"/>
        <v>1.063150683974618</v>
      </c>
      <c r="K144" s="75"/>
      <c r="L144" s="76">
        <v>1.759854676758229</v>
      </c>
      <c r="M144" s="76"/>
      <c r="N144" s="77">
        <v>-2.8230053607328474</v>
      </c>
      <c r="O144" s="78">
        <v>-60525.234934112246</v>
      </c>
      <c r="P144" s="76"/>
      <c r="Q144" s="79">
        <v>-1.0631506839746183</v>
      </c>
      <c r="R144" s="80">
        <v>-22793.950664415817</v>
      </c>
      <c r="S144" s="6"/>
      <c r="T144" s="50">
        <v>418</v>
      </c>
      <c r="U144" s="30" t="s">
        <v>145</v>
      </c>
      <c r="V144" s="44">
        <v>0</v>
      </c>
      <c r="W144" s="45" t="s">
        <v>351</v>
      </c>
      <c r="X144" s="25"/>
      <c r="Y144" s="2"/>
      <c r="Z144" s="19"/>
      <c r="AA144" s="6"/>
      <c r="AB144" s="6"/>
      <c r="AC144" s="6"/>
      <c r="FE144" s="15"/>
    </row>
    <row r="145" spans="1:161" ht="15" customHeight="1">
      <c r="A145" s="72" t="s">
        <v>146</v>
      </c>
      <c r="B145" s="73">
        <v>10274</v>
      </c>
      <c r="C145" s="75">
        <v>-8.129878803576338</v>
      </c>
      <c r="D145" s="75">
        <v>-0.10555227134773289</v>
      </c>
      <c r="E145" s="75">
        <v>-4.21634156311283</v>
      </c>
      <c r="F145" s="75">
        <v>-0.7612173028447653</v>
      </c>
      <c r="G145" s="75">
        <v>4.661213206798186</v>
      </c>
      <c r="H145" s="75">
        <v>1.273908956778138</v>
      </c>
      <c r="I145" s="75">
        <v>-2.549550473722127</v>
      </c>
      <c r="J145" s="75">
        <f t="shared" si="2"/>
        <v>-9.827418251027467</v>
      </c>
      <c r="K145" s="75"/>
      <c r="L145" s="76">
        <v>1.759854676758229</v>
      </c>
      <c r="M145" s="76"/>
      <c r="N145" s="77">
        <v>8.067563574269238</v>
      </c>
      <c r="O145" s="78">
        <v>82886.14816204215</v>
      </c>
      <c r="P145" s="76"/>
      <c r="Q145" s="79">
        <v>9.827418251027467</v>
      </c>
      <c r="R145" s="80">
        <v>100966.89511105619</v>
      </c>
      <c r="S145" s="6"/>
      <c r="T145" s="50">
        <v>420</v>
      </c>
      <c r="U145" s="30" t="s">
        <v>146</v>
      </c>
      <c r="V145" s="44">
        <v>0</v>
      </c>
      <c r="W145" s="45" t="s">
        <v>372</v>
      </c>
      <c r="X145" s="25"/>
      <c r="Y145" s="2"/>
      <c r="Z145" s="19"/>
      <c r="AA145" s="6"/>
      <c r="AB145" s="6"/>
      <c r="AC145" s="6"/>
      <c r="FE145" s="15"/>
    </row>
    <row r="146" spans="1:161" ht="15" customHeight="1">
      <c r="A146" s="72" t="s">
        <v>147</v>
      </c>
      <c r="B146" s="56">
        <v>835</v>
      </c>
      <c r="C146" s="75">
        <v>-10.340379700164327</v>
      </c>
      <c r="D146" s="75">
        <v>-0.10936011727454255</v>
      </c>
      <c r="E146" s="75">
        <v>-5.243650972410784</v>
      </c>
      <c r="F146" s="75">
        <v>-0.5746112611165731</v>
      </c>
      <c r="G146" s="75">
        <v>0.15931239017513157</v>
      </c>
      <c r="H146" s="75">
        <v>1.1732350229426107</v>
      </c>
      <c r="I146" s="75">
        <v>-1.7447575634471169</v>
      </c>
      <c r="J146" s="75">
        <f t="shared" si="2"/>
        <v>-16.680212201295603</v>
      </c>
      <c r="K146" s="75"/>
      <c r="L146" s="76">
        <v>1.759854676758229</v>
      </c>
      <c r="M146" s="76"/>
      <c r="N146" s="77">
        <v>14.920357524537375</v>
      </c>
      <c r="O146" s="78">
        <v>12458.498532988708</v>
      </c>
      <c r="P146" s="76"/>
      <c r="Q146" s="79">
        <v>16.680212201295603</v>
      </c>
      <c r="R146" s="80">
        <v>13927.977188081828</v>
      </c>
      <c r="S146" s="6"/>
      <c r="T146" s="50">
        <v>421</v>
      </c>
      <c r="U146" s="30" t="s">
        <v>147</v>
      </c>
      <c r="V146" s="44">
        <v>0</v>
      </c>
      <c r="W146" s="45" t="s">
        <v>360</v>
      </c>
      <c r="X146" s="25"/>
      <c r="Y146" s="2"/>
      <c r="Z146" s="19"/>
      <c r="AA146" s="6"/>
      <c r="AB146" s="6"/>
      <c r="AC146" s="6"/>
      <c r="FE146" s="15"/>
    </row>
    <row r="147" spans="1:161" ht="15" customHeight="1">
      <c r="A147" s="72" t="s">
        <v>148</v>
      </c>
      <c r="B147" s="73">
        <v>12399</v>
      </c>
      <c r="C147" s="75">
        <v>-9.448809001619027</v>
      </c>
      <c r="D147" s="75">
        <v>-0.10146615965324446</v>
      </c>
      <c r="E147" s="75">
        <v>-4.102309065473366</v>
      </c>
      <c r="F147" s="75">
        <v>-0.9480691889904262</v>
      </c>
      <c r="G147" s="75">
        <v>2.8538490992659473</v>
      </c>
      <c r="H147" s="75">
        <v>0.7616612624948988</v>
      </c>
      <c r="I147" s="75">
        <v>-1.9891504665635293</v>
      </c>
      <c r="J147" s="75">
        <f t="shared" si="2"/>
        <v>-12.97429352053875</v>
      </c>
      <c r="K147" s="75"/>
      <c r="L147" s="76">
        <v>1.759854676758229</v>
      </c>
      <c r="M147" s="76"/>
      <c r="N147" s="77">
        <v>11.21443884378052</v>
      </c>
      <c r="O147" s="78">
        <v>139047.82722403467</v>
      </c>
      <c r="P147" s="76"/>
      <c r="Q147" s="79">
        <v>12.97429352053875</v>
      </c>
      <c r="R147" s="80">
        <v>160868.26536115995</v>
      </c>
      <c r="S147" s="6"/>
      <c r="T147" s="50">
        <v>422</v>
      </c>
      <c r="U147" s="30" t="s">
        <v>148</v>
      </c>
      <c r="V147" s="44">
        <v>0</v>
      </c>
      <c r="W147" s="45" t="s">
        <v>375</v>
      </c>
      <c r="X147" s="25"/>
      <c r="Y147" s="2"/>
      <c r="Z147" s="19"/>
      <c r="AA147" s="6"/>
      <c r="AB147" s="6"/>
      <c r="AC147" s="6"/>
      <c r="FE147" s="15"/>
    </row>
    <row r="148" spans="1:161" ht="15" customHeight="1">
      <c r="A148" s="72" t="s">
        <v>149</v>
      </c>
      <c r="B148" s="73">
        <v>17023</v>
      </c>
      <c r="C148" s="75">
        <v>-4.74171723763943</v>
      </c>
      <c r="D148" s="75">
        <v>-0.08219312775133429</v>
      </c>
      <c r="E148" s="75">
        <v>-3.628271883198666</v>
      </c>
      <c r="F148" s="75">
        <v>-0.918844688882937</v>
      </c>
      <c r="G148" s="75">
        <v>15.06396774607308</v>
      </c>
      <c r="H148" s="75">
        <v>1.7817072501382365</v>
      </c>
      <c r="I148" s="75">
        <v>-3.2762337245928856</v>
      </c>
      <c r="J148" s="75">
        <f t="shared" si="2"/>
        <v>4.198414334146064</v>
      </c>
      <c r="K148" s="75"/>
      <c r="L148" s="76">
        <v>1.759854676758229</v>
      </c>
      <c r="M148" s="76"/>
      <c r="N148" s="77">
        <v>-5.958269010904293</v>
      </c>
      <c r="O148" s="78">
        <v>-101427.61337262377</v>
      </c>
      <c r="P148" s="76"/>
      <c r="Q148" s="79">
        <v>-4.198414334146064</v>
      </c>
      <c r="R148" s="80">
        <v>-71469.60721016845</v>
      </c>
      <c r="S148" s="6"/>
      <c r="T148" s="50">
        <v>423</v>
      </c>
      <c r="U148" s="46" t="s">
        <v>407</v>
      </c>
      <c r="V148" s="44">
        <v>0</v>
      </c>
      <c r="W148" s="45" t="s">
        <v>350</v>
      </c>
      <c r="X148" s="25"/>
      <c r="Y148" s="2"/>
      <c r="Z148" s="19"/>
      <c r="AA148" s="6"/>
      <c r="AB148" s="6"/>
      <c r="AC148" s="6"/>
      <c r="FE148" s="15"/>
    </row>
    <row r="149" spans="1:161" ht="15" customHeight="1">
      <c r="A149" s="72" t="s">
        <v>150</v>
      </c>
      <c r="B149" s="73">
        <v>9432</v>
      </c>
      <c r="C149" s="75">
        <v>-4.2622443191525745</v>
      </c>
      <c r="D149" s="75">
        <v>-0.07752759948281934</v>
      </c>
      <c r="E149" s="75">
        <v>-3.427268084657848</v>
      </c>
      <c r="F149" s="75">
        <v>-0.4323901002729938</v>
      </c>
      <c r="G149" s="75">
        <v>10.509704690543822</v>
      </c>
      <c r="H149" s="75">
        <v>1.890336370192839</v>
      </c>
      <c r="I149" s="75">
        <v>-2.896944519841425</v>
      </c>
      <c r="J149" s="75">
        <f t="shared" si="2"/>
        <v>1.3036664373290008</v>
      </c>
      <c r="K149" s="75"/>
      <c r="L149" s="76">
        <v>1.759854676758229</v>
      </c>
      <c r="M149" s="76"/>
      <c r="N149" s="77">
        <v>-3.06352111408723</v>
      </c>
      <c r="O149" s="78">
        <v>-28895.131148070755</v>
      </c>
      <c r="P149" s="76"/>
      <c r="Q149" s="79">
        <v>-1.303666437329001</v>
      </c>
      <c r="R149" s="80">
        <v>-12296.181836887137</v>
      </c>
      <c r="S149" s="6"/>
      <c r="T149" s="50">
        <v>425</v>
      </c>
      <c r="U149" s="46" t="s">
        <v>408</v>
      </c>
      <c r="V149" s="44">
        <v>0</v>
      </c>
      <c r="W149" s="45" t="s">
        <v>347</v>
      </c>
      <c r="X149" s="25"/>
      <c r="Y149" s="2"/>
      <c r="Z149" s="19"/>
      <c r="AA149" s="6"/>
      <c r="AB149" s="6"/>
      <c r="AC149" s="6"/>
      <c r="FE149" s="15"/>
    </row>
    <row r="150" spans="1:161" ht="15" customHeight="1">
      <c r="A150" s="72" t="s">
        <v>151</v>
      </c>
      <c r="B150" s="73">
        <v>12397</v>
      </c>
      <c r="C150" s="75">
        <v>-7.279011901763653</v>
      </c>
      <c r="D150" s="75">
        <v>-0.10080027778892758</v>
      </c>
      <c r="E150" s="75">
        <v>-4.726682580162205</v>
      </c>
      <c r="F150" s="75">
        <v>-0.5650629897775383</v>
      </c>
      <c r="G150" s="75">
        <v>3.002658489951717</v>
      </c>
      <c r="H150" s="75">
        <v>1.514085491493882</v>
      </c>
      <c r="I150" s="75">
        <v>-2.634721097978766</v>
      </c>
      <c r="J150" s="75">
        <f t="shared" si="2"/>
        <v>-10.78953486602549</v>
      </c>
      <c r="K150" s="75"/>
      <c r="L150" s="76">
        <v>1.759854676758229</v>
      </c>
      <c r="M150" s="76"/>
      <c r="N150" s="77">
        <v>9.02968018926726</v>
      </c>
      <c r="O150" s="78">
        <v>111940.94530634623</v>
      </c>
      <c r="P150" s="76"/>
      <c r="Q150" s="79">
        <v>10.78953486602549</v>
      </c>
      <c r="R150" s="80">
        <v>133757.863734118</v>
      </c>
      <c r="S150" s="6"/>
      <c r="T150" s="50">
        <v>426</v>
      </c>
      <c r="U150" s="30" t="s">
        <v>151</v>
      </c>
      <c r="V150" s="44">
        <v>0</v>
      </c>
      <c r="W150" s="45" t="s">
        <v>375</v>
      </c>
      <c r="X150" s="25"/>
      <c r="Y150" s="2"/>
      <c r="Z150" s="19"/>
      <c r="AA150" s="6"/>
      <c r="AB150" s="6"/>
      <c r="AC150" s="6"/>
      <c r="FE150" s="15"/>
    </row>
    <row r="151" spans="1:161" ht="15" customHeight="1">
      <c r="A151" s="72" t="s">
        <v>160</v>
      </c>
      <c r="B151" s="73">
        <v>47516</v>
      </c>
      <c r="C151" s="75">
        <v>-5.819741108666208</v>
      </c>
      <c r="D151" s="75">
        <v>-0.09799700848716865</v>
      </c>
      <c r="E151" s="75">
        <v>-4.4593181845062055</v>
      </c>
      <c r="F151" s="75">
        <v>-0.8179104437583008</v>
      </c>
      <c r="G151" s="75">
        <v>11.538065997267612</v>
      </c>
      <c r="H151" s="75">
        <v>1.6650524976455463</v>
      </c>
      <c r="I151" s="75">
        <v>-3.335785340211349</v>
      </c>
      <c r="J151" s="75">
        <f t="shared" si="2"/>
        <v>-1.3276335907160735</v>
      </c>
      <c r="K151" s="75"/>
      <c r="L151" s="76">
        <v>1.759854676758229</v>
      </c>
      <c r="M151" s="76"/>
      <c r="N151" s="77">
        <v>-0.4322210860421556</v>
      </c>
      <c r="O151" s="78">
        <v>-20537.417124379066</v>
      </c>
      <c r="P151" s="76"/>
      <c r="Q151" s="79">
        <v>1.3276335907160735</v>
      </c>
      <c r="R151" s="80">
        <v>63083.83769646494</v>
      </c>
      <c r="S151" s="6"/>
      <c r="T151" s="50">
        <v>444</v>
      </c>
      <c r="U151" s="46" t="s">
        <v>411</v>
      </c>
      <c r="V151" s="44">
        <v>1</v>
      </c>
      <c r="W151" s="45" t="s">
        <v>349</v>
      </c>
      <c r="X151" s="25"/>
      <c r="Y151" s="2"/>
      <c r="Z151" s="19"/>
      <c r="AA151" s="6"/>
      <c r="AB151" s="6"/>
      <c r="AC151" s="6"/>
      <c r="FE151" s="15"/>
    </row>
    <row r="152" spans="1:161" ht="15" customHeight="1">
      <c r="A152" s="72" t="s">
        <v>152</v>
      </c>
      <c r="B152" s="73">
        <v>16737</v>
      </c>
      <c r="C152" s="75">
        <v>-8.685115754436557</v>
      </c>
      <c r="D152" s="75">
        <v>-0.10879885476854514</v>
      </c>
      <c r="E152" s="75">
        <v>-5.081776440110677</v>
      </c>
      <c r="F152" s="75">
        <v>-0.8915452311827526</v>
      </c>
      <c r="G152" s="75">
        <v>8.179297240180757</v>
      </c>
      <c r="H152" s="75">
        <v>1.1565936897020914</v>
      </c>
      <c r="I152" s="75">
        <v>-2.5423525568631185</v>
      </c>
      <c r="J152" s="75">
        <f t="shared" si="2"/>
        <v>-7.973697907478801</v>
      </c>
      <c r="K152" s="75"/>
      <c r="L152" s="76">
        <v>1.759854676758229</v>
      </c>
      <c r="M152" s="76"/>
      <c r="N152" s="77">
        <v>6.213843230720572</v>
      </c>
      <c r="O152" s="78">
        <v>104001.09415257022</v>
      </c>
      <c r="P152" s="76"/>
      <c r="Q152" s="79">
        <v>7.973697907478801</v>
      </c>
      <c r="R152" s="80">
        <v>133455.7818774727</v>
      </c>
      <c r="S152" s="6"/>
      <c r="T152" s="50">
        <v>430</v>
      </c>
      <c r="U152" s="30" t="s">
        <v>152</v>
      </c>
      <c r="V152" s="44">
        <v>0</v>
      </c>
      <c r="W152" s="45" t="s">
        <v>350</v>
      </c>
      <c r="X152" s="25"/>
      <c r="Y152" s="2"/>
      <c r="Z152" s="19"/>
      <c r="AA152" s="6"/>
      <c r="AB152" s="6"/>
      <c r="AC152" s="6"/>
      <c r="FE152" s="15"/>
    </row>
    <row r="153" spans="1:161" ht="15" customHeight="1">
      <c r="A153" s="72" t="s">
        <v>153</v>
      </c>
      <c r="B153" s="73">
        <v>8336</v>
      </c>
      <c r="C153" s="75">
        <v>-7.200794655620837</v>
      </c>
      <c r="D153" s="75">
        <v>-0.1085966472587958</v>
      </c>
      <c r="E153" s="75">
        <v>-4.704860856236025</v>
      </c>
      <c r="F153" s="75">
        <v>-0.8230741078889684</v>
      </c>
      <c r="G153" s="75">
        <v>6.957685792605376</v>
      </c>
      <c r="H153" s="75">
        <v>1.7863122494226988</v>
      </c>
      <c r="I153" s="75">
        <v>-2.895912660558499</v>
      </c>
      <c r="J153" s="75">
        <f t="shared" si="2"/>
        <v>-6.98924088553505</v>
      </c>
      <c r="K153" s="75"/>
      <c r="L153" s="76">
        <v>1.759854676758229</v>
      </c>
      <c r="M153" s="76"/>
      <c r="N153" s="77">
        <v>5.2293862087768215</v>
      </c>
      <c r="O153" s="78">
        <v>43592.16343636358</v>
      </c>
      <c r="P153" s="76"/>
      <c r="Q153" s="79">
        <v>6.98924088553505</v>
      </c>
      <c r="R153" s="80">
        <v>58262.31202182018</v>
      </c>
      <c r="S153" s="6"/>
      <c r="T153" s="50">
        <v>433</v>
      </c>
      <c r="U153" s="30" t="s">
        <v>153</v>
      </c>
      <c r="V153" s="44">
        <v>0</v>
      </c>
      <c r="W153" s="45" t="s">
        <v>358</v>
      </c>
      <c r="X153" s="25"/>
      <c r="Y153" s="2"/>
      <c r="Z153" s="19"/>
      <c r="AA153" s="6"/>
      <c r="AB153" s="6"/>
      <c r="AC153" s="6"/>
      <c r="FE153" s="15"/>
    </row>
    <row r="154" spans="1:161" ht="15" customHeight="1">
      <c r="A154" s="72" t="s">
        <v>154</v>
      </c>
      <c r="B154" s="73">
        <v>15519</v>
      </c>
      <c r="C154" s="75">
        <v>-7.197521990177065</v>
      </c>
      <c r="D154" s="75">
        <v>-0.10393716758021726</v>
      </c>
      <c r="E154" s="75">
        <v>-4.583188318312287</v>
      </c>
      <c r="F154" s="75">
        <v>-0.9800678378842149</v>
      </c>
      <c r="G154" s="75">
        <v>6.331563953694755</v>
      </c>
      <c r="H154" s="75">
        <v>1.3963454810718867</v>
      </c>
      <c r="I154" s="75">
        <v>-2.918623219855258</v>
      </c>
      <c r="J154" s="75">
        <f t="shared" si="2"/>
        <v>-8.055429099042401</v>
      </c>
      <c r="K154" s="75"/>
      <c r="L154" s="76">
        <v>1.759854676758229</v>
      </c>
      <c r="M154" s="76"/>
      <c r="N154" s="77">
        <v>6.295574422284172</v>
      </c>
      <c r="O154" s="78">
        <v>97701.01945942808</v>
      </c>
      <c r="P154" s="76"/>
      <c r="Q154" s="79">
        <v>8.055429099042401</v>
      </c>
      <c r="R154" s="80">
        <v>125012.20418803902</v>
      </c>
      <c r="S154" s="6"/>
      <c r="T154" s="50">
        <v>434</v>
      </c>
      <c r="U154" s="46" t="s">
        <v>409</v>
      </c>
      <c r="V154" s="44">
        <v>1</v>
      </c>
      <c r="W154" s="45" t="s">
        <v>349</v>
      </c>
      <c r="X154" s="25"/>
      <c r="Y154" s="2"/>
      <c r="Z154" s="19"/>
      <c r="AA154" s="6"/>
      <c r="AB154" s="6"/>
      <c r="AC154" s="6"/>
      <c r="FE154" s="15"/>
    </row>
    <row r="155" spans="1:161" ht="15" customHeight="1">
      <c r="A155" s="72" t="s">
        <v>155</v>
      </c>
      <c r="B155" s="56">
        <v>773</v>
      </c>
      <c r="C155" s="75">
        <v>-11.414897923184373</v>
      </c>
      <c r="D155" s="75">
        <v>-0.11822563783665224</v>
      </c>
      <c r="E155" s="75">
        <v>-4.097526935860344</v>
      </c>
      <c r="F155" s="75">
        <v>-0.7448389180320909</v>
      </c>
      <c r="G155" s="75">
        <v>2.45228758421261</v>
      </c>
      <c r="H155" s="75">
        <v>1.3180301344416083</v>
      </c>
      <c r="I155" s="75">
        <v>-1.6189422279766654</v>
      </c>
      <c r="J155" s="75">
        <f t="shared" si="2"/>
        <v>-14.224113924235908</v>
      </c>
      <c r="K155" s="75"/>
      <c r="L155" s="76">
        <v>1.759854676758229</v>
      </c>
      <c r="M155" s="76"/>
      <c r="N155" s="77">
        <v>12.46425924747768</v>
      </c>
      <c r="O155" s="78">
        <v>9634.872398300246</v>
      </c>
      <c r="P155" s="76"/>
      <c r="Q155" s="79">
        <v>14.224113924235908</v>
      </c>
      <c r="R155" s="80">
        <v>10995.240063434358</v>
      </c>
      <c r="S155" s="6"/>
      <c r="T155" s="50">
        <v>435</v>
      </c>
      <c r="U155" s="30" t="s">
        <v>155</v>
      </c>
      <c r="V155" s="44">
        <v>0</v>
      </c>
      <c r="W155" s="45" t="s">
        <v>363</v>
      </c>
      <c r="X155" s="25"/>
      <c r="Y155" s="2"/>
      <c r="Z155" s="19"/>
      <c r="AA155" s="6"/>
      <c r="AB155" s="6"/>
      <c r="AC155" s="6"/>
      <c r="FE155" s="15"/>
    </row>
    <row r="156" spans="1:161" ht="15" customHeight="1">
      <c r="A156" s="72" t="s">
        <v>156</v>
      </c>
      <c r="B156" s="73">
        <v>2059</v>
      </c>
      <c r="C156" s="75">
        <v>-7.241235934602469</v>
      </c>
      <c r="D156" s="75">
        <v>-0.09101998388568759</v>
      </c>
      <c r="E156" s="75">
        <v>-4.072007384049997</v>
      </c>
      <c r="F156" s="75">
        <v>-0.2796311236711055</v>
      </c>
      <c r="G156" s="75">
        <v>9.535995551007417</v>
      </c>
      <c r="H156" s="75">
        <v>1.2751167238178605</v>
      </c>
      <c r="I156" s="75">
        <v>-2.1922521648512907</v>
      </c>
      <c r="J156" s="75">
        <f t="shared" si="2"/>
        <v>-3.0650343162352733</v>
      </c>
      <c r="K156" s="75"/>
      <c r="L156" s="76">
        <v>1.759854676758229</v>
      </c>
      <c r="M156" s="76"/>
      <c r="N156" s="77">
        <v>1.3051796394770443</v>
      </c>
      <c r="O156" s="78">
        <v>2687.364877683234</v>
      </c>
      <c r="P156" s="76"/>
      <c r="Q156" s="79">
        <v>3.0650343162352733</v>
      </c>
      <c r="R156" s="80">
        <v>6310.905657128428</v>
      </c>
      <c r="S156" s="6"/>
      <c r="T156" s="50">
        <v>436</v>
      </c>
      <c r="U156" s="30" t="s">
        <v>156</v>
      </c>
      <c r="V156" s="44">
        <v>0</v>
      </c>
      <c r="W156" s="45" t="s">
        <v>347</v>
      </c>
      <c r="X156" s="25"/>
      <c r="Y156" s="2"/>
      <c r="Z156" s="19"/>
      <c r="AA156" s="6"/>
      <c r="AB156" s="6"/>
      <c r="AC156" s="6"/>
      <c r="FE156" s="15"/>
    </row>
    <row r="157" spans="1:161" ht="15" customHeight="1">
      <c r="A157" s="72" t="s">
        <v>157</v>
      </c>
      <c r="B157" s="73">
        <v>4966</v>
      </c>
      <c r="C157" s="75">
        <v>-6.089094377399379</v>
      </c>
      <c r="D157" s="75">
        <v>-0.07980312878562472</v>
      </c>
      <c r="E157" s="75">
        <v>-4.680435112851517</v>
      </c>
      <c r="F157" s="75">
        <v>-0.6473344140790714</v>
      </c>
      <c r="G157" s="75">
        <v>6.059292452498657</v>
      </c>
      <c r="H157" s="75">
        <v>1.6255187780616873</v>
      </c>
      <c r="I157" s="75">
        <v>-2.7157186478932305</v>
      </c>
      <c r="J157" s="75">
        <f t="shared" si="2"/>
        <v>-6.527574450448478</v>
      </c>
      <c r="K157" s="75"/>
      <c r="L157" s="76">
        <v>1.759854676758229</v>
      </c>
      <c r="M157" s="76"/>
      <c r="N157" s="77">
        <v>4.767719773690249</v>
      </c>
      <c r="O157" s="78">
        <v>23676.496396145776</v>
      </c>
      <c r="P157" s="76"/>
      <c r="Q157" s="79">
        <v>6.527574450448478</v>
      </c>
      <c r="R157" s="80">
        <v>32415.934720927144</v>
      </c>
      <c r="S157" s="6"/>
      <c r="T157" s="50">
        <v>440</v>
      </c>
      <c r="U157" s="46" t="s">
        <v>410</v>
      </c>
      <c r="V157" s="44">
        <v>2</v>
      </c>
      <c r="W157" s="45" t="s">
        <v>380</v>
      </c>
      <c r="X157" s="25"/>
      <c r="Y157" s="2"/>
      <c r="Z157" s="19"/>
      <c r="AA157" s="6"/>
      <c r="AB157" s="6"/>
      <c r="AC157" s="6"/>
      <c r="FE157" s="15"/>
    </row>
    <row r="158" spans="1:161" ht="15" customHeight="1">
      <c r="A158" s="72" t="s">
        <v>158</v>
      </c>
      <c r="B158" s="73">
        <v>5022</v>
      </c>
      <c r="C158" s="75">
        <v>-8.15527971372225</v>
      </c>
      <c r="D158" s="75">
        <v>-0.09981981927789836</v>
      </c>
      <c r="E158" s="75">
        <v>-4.767369448573054</v>
      </c>
      <c r="F158" s="75">
        <v>-1.0318288237254591</v>
      </c>
      <c r="G158" s="75">
        <v>3.0991684504499166</v>
      </c>
      <c r="H158" s="75">
        <v>1.2172488577340062</v>
      </c>
      <c r="I158" s="75">
        <v>-2.155679124190534</v>
      </c>
      <c r="J158" s="75">
        <f t="shared" si="2"/>
        <v>-11.893559621305272</v>
      </c>
      <c r="K158" s="75"/>
      <c r="L158" s="76">
        <v>1.759854676758229</v>
      </c>
      <c r="M158" s="76"/>
      <c r="N158" s="77">
        <v>10.133704944547043</v>
      </c>
      <c r="O158" s="78">
        <v>50891.46623151525</v>
      </c>
      <c r="P158" s="76"/>
      <c r="Q158" s="79">
        <v>11.893559621305272</v>
      </c>
      <c r="R158" s="80">
        <v>59729.45641819508</v>
      </c>
      <c r="S158" s="6"/>
      <c r="T158" s="50">
        <v>441</v>
      </c>
      <c r="U158" s="30" t="s">
        <v>158</v>
      </c>
      <c r="V158" s="44">
        <v>0</v>
      </c>
      <c r="W158" s="45" t="s">
        <v>381</v>
      </c>
      <c r="X158" s="25"/>
      <c r="Y158" s="2"/>
      <c r="Z158" s="19"/>
      <c r="AA158" s="6"/>
      <c r="AB158" s="6"/>
      <c r="AC158" s="6"/>
      <c r="FE158" s="15"/>
    </row>
    <row r="159" spans="1:161" ht="15" customHeight="1">
      <c r="A159" s="72" t="s">
        <v>159</v>
      </c>
      <c r="B159" s="73">
        <v>3360</v>
      </c>
      <c r="C159" s="75">
        <v>-6.828342227347675</v>
      </c>
      <c r="D159" s="75">
        <v>-0.10125001811046443</v>
      </c>
      <c r="E159" s="75">
        <v>-4.366803751957784</v>
      </c>
      <c r="F159" s="75">
        <v>-0.7139886949885991</v>
      </c>
      <c r="G159" s="75">
        <v>11.650649039192567</v>
      </c>
      <c r="H159" s="75">
        <v>1.7027271624634963</v>
      </c>
      <c r="I159" s="75">
        <v>-3.0043060860475728</v>
      </c>
      <c r="J159" s="75">
        <f t="shared" si="2"/>
        <v>-1.6613145767960327</v>
      </c>
      <c r="K159" s="75"/>
      <c r="L159" s="76">
        <v>1.759854676758229</v>
      </c>
      <c r="M159" s="76"/>
      <c r="N159" s="77">
        <v>-0.09854009996219637</v>
      </c>
      <c r="O159" s="78">
        <v>-331.0947358729798</v>
      </c>
      <c r="P159" s="76"/>
      <c r="Q159" s="79">
        <v>1.6613145767960327</v>
      </c>
      <c r="R159" s="80">
        <v>5582.01697803467</v>
      </c>
      <c r="S159" s="6"/>
      <c r="T159" s="50">
        <v>442</v>
      </c>
      <c r="U159" s="30" t="s">
        <v>159</v>
      </c>
      <c r="V159" s="44">
        <v>0</v>
      </c>
      <c r="W159" s="45" t="s">
        <v>356</v>
      </c>
      <c r="X159" s="25"/>
      <c r="Y159" s="2"/>
      <c r="Z159" s="19"/>
      <c r="AA159" s="6"/>
      <c r="AB159" s="6"/>
      <c r="AC159" s="6"/>
      <c r="FE159" s="15"/>
    </row>
    <row r="160" spans="1:161" ht="15" customHeight="1">
      <c r="A160" s="72" t="s">
        <v>161</v>
      </c>
      <c r="B160" s="73">
        <v>5586</v>
      </c>
      <c r="C160" s="75">
        <v>-8.313661043090763</v>
      </c>
      <c r="D160" s="75">
        <v>-0.11401574141308349</v>
      </c>
      <c r="E160" s="75">
        <v>-5.9870917176860035</v>
      </c>
      <c r="F160" s="75">
        <v>-0.7644510538825301</v>
      </c>
      <c r="G160" s="75">
        <v>3.3033203786269665</v>
      </c>
      <c r="H160" s="75">
        <v>1.5924155562023425</v>
      </c>
      <c r="I160" s="75">
        <v>-2.82670820595819</v>
      </c>
      <c r="J160" s="75">
        <f t="shared" si="2"/>
        <v>-13.110191827201263</v>
      </c>
      <c r="K160" s="75"/>
      <c r="L160" s="76">
        <v>1.759854676758229</v>
      </c>
      <c r="M160" s="76"/>
      <c r="N160" s="77">
        <v>11.350337150443034</v>
      </c>
      <c r="O160" s="78">
        <v>63402.983322374785</v>
      </c>
      <c r="P160" s="76"/>
      <c r="Q160" s="79">
        <v>13.110191827201263</v>
      </c>
      <c r="R160" s="80">
        <v>73233.53154674625</v>
      </c>
      <c r="S160" s="6"/>
      <c r="T160" s="50">
        <v>475</v>
      </c>
      <c r="U160" s="46" t="s">
        <v>413</v>
      </c>
      <c r="V160" s="44">
        <v>3</v>
      </c>
      <c r="W160" s="45" t="s">
        <v>380</v>
      </c>
      <c r="X160" s="25"/>
      <c r="Y160" s="2"/>
      <c r="Z160" s="19"/>
      <c r="AA160" s="6"/>
      <c r="AB160" s="6"/>
      <c r="AC160" s="6"/>
      <c r="FE160" s="15"/>
    </row>
    <row r="161" spans="1:161" ht="15" customHeight="1">
      <c r="A161" s="72" t="s">
        <v>162</v>
      </c>
      <c r="B161" s="73">
        <v>3826</v>
      </c>
      <c r="C161" s="75">
        <v>-8.312287160094998</v>
      </c>
      <c r="D161" s="75">
        <v>-0.1130178569193463</v>
      </c>
      <c r="E161" s="75">
        <v>-5.003676855353613</v>
      </c>
      <c r="F161" s="75">
        <v>-0.8527555516518301</v>
      </c>
      <c r="G161" s="75">
        <v>28.189762186472127</v>
      </c>
      <c r="H161" s="75">
        <v>1.567032309001916</v>
      </c>
      <c r="I161" s="75">
        <v>-2.429171118913915</v>
      </c>
      <c r="J161" s="75">
        <f t="shared" si="2"/>
        <v>13.045885952540338</v>
      </c>
      <c r="K161" s="75"/>
      <c r="L161" s="76">
        <v>1.759854676758229</v>
      </c>
      <c r="M161" s="76"/>
      <c r="N161" s="77">
        <v>-14.805740629298567</v>
      </c>
      <c r="O161" s="78">
        <v>-56646.763647696316</v>
      </c>
      <c r="P161" s="76"/>
      <c r="Q161" s="79">
        <v>-13.045885952540338</v>
      </c>
      <c r="R161" s="80">
        <v>-49913.55965441933</v>
      </c>
      <c r="S161" s="6"/>
      <c r="T161" s="50">
        <v>476</v>
      </c>
      <c r="U161" s="30" t="s">
        <v>162</v>
      </c>
      <c r="V161" s="44">
        <v>0</v>
      </c>
      <c r="W161" s="45" t="s">
        <v>372</v>
      </c>
      <c r="X161" s="25"/>
      <c r="Y161" s="2"/>
      <c r="Z161" s="19"/>
      <c r="AA161" s="6"/>
      <c r="AB161" s="6"/>
      <c r="AC161" s="6"/>
      <c r="FE161" s="15"/>
    </row>
    <row r="162" spans="1:161" ht="15" customHeight="1">
      <c r="A162" s="72" t="s">
        <v>163</v>
      </c>
      <c r="B162" s="73">
        <v>2017</v>
      </c>
      <c r="C162" s="75">
        <v>-8.362956868734333</v>
      </c>
      <c r="D162" s="75">
        <v>-0.11253579461485247</v>
      </c>
      <c r="E162" s="75">
        <v>-5.496211762503798</v>
      </c>
      <c r="F162" s="75">
        <v>-0.6898468858670213</v>
      </c>
      <c r="G162" s="75">
        <v>2.8656286563442768</v>
      </c>
      <c r="H162" s="75">
        <v>1.6707983539416735</v>
      </c>
      <c r="I162" s="75">
        <v>-2.5884571693451597</v>
      </c>
      <c r="J162" s="75">
        <f t="shared" si="2"/>
        <v>-12.713581470779216</v>
      </c>
      <c r="K162" s="75"/>
      <c r="L162" s="76">
        <v>1.759854676758229</v>
      </c>
      <c r="M162" s="76"/>
      <c r="N162" s="77">
        <v>10.953726794020987</v>
      </c>
      <c r="O162" s="78">
        <v>22093.66694354033</v>
      </c>
      <c r="P162" s="76"/>
      <c r="Q162" s="79">
        <v>12.713581470779216</v>
      </c>
      <c r="R162" s="80">
        <v>25643.29382656168</v>
      </c>
      <c r="S162" s="6"/>
      <c r="T162" s="50">
        <v>480</v>
      </c>
      <c r="U162" s="30" t="s">
        <v>163</v>
      </c>
      <c r="V162" s="44">
        <v>0</v>
      </c>
      <c r="W162" s="45" t="s">
        <v>350</v>
      </c>
      <c r="X162" s="25"/>
      <c r="Y162" s="2"/>
      <c r="Z162" s="19"/>
      <c r="AA162" s="6"/>
      <c r="AB162" s="6"/>
      <c r="AC162" s="6"/>
      <c r="FE162" s="15"/>
    </row>
    <row r="163" spans="1:161" ht="15" customHeight="1">
      <c r="A163" s="72" t="s">
        <v>164</v>
      </c>
      <c r="B163" s="73">
        <v>9671</v>
      </c>
      <c r="C163" s="75">
        <v>-4.609138618700248</v>
      </c>
      <c r="D163" s="75">
        <v>-0.08845199864645359</v>
      </c>
      <c r="E163" s="75">
        <v>-4.074660020439152</v>
      </c>
      <c r="F163" s="75">
        <v>-1.116276400395783</v>
      </c>
      <c r="G163" s="75">
        <v>16.647831782357883</v>
      </c>
      <c r="H163" s="75">
        <v>2.139410017226505</v>
      </c>
      <c r="I163" s="75">
        <v>-3.397248625795875</v>
      </c>
      <c r="J163" s="75">
        <f t="shared" si="2"/>
        <v>5.501466135606876</v>
      </c>
      <c r="K163" s="75"/>
      <c r="L163" s="76">
        <v>1.759854676758229</v>
      </c>
      <c r="M163" s="76"/>
      <c r="N163" s="77">
        <v>-7.2613208123651045</v>
      </c>
      <c r="O163" s="78">
        <v>-70224.23357638293</v>
      </c>
      <c r="P163" s="76"/>
      <c r="Q163" s="79">
        <v>-5.501466135606876</v>
      </c>
      <c r="R163" s="80">
        <v>-53204.678997454095</v>
      </c>
      <c r="S163" s="6"/>
      <c r="T163" s="50">
        <v>481</v>
      </c>
      <c r="U163" s="30" t="s">
        <v>164</v>
      </c>
      <c r="V163" s="44">
        <v>0</v>
      </c>
      <c r="W163" s="45" t="s">
        <v>350</v>
      </c>
      <c r="X163" s="25"/>
      <c r="Y163" s="2"/>
      <c r="Z163" s="19"/>
      <c r="AA163" s="6"/>
      <c r="AB163" s="6"/>
      <c r="AC163" s="6"/>
      <c r="FE163" s="15"/>
    </row>
    <row r="164" spans="1:161" ht="15" customHeight="1">
      <c r="A164" s="72" t="s">
        <v>165</v>
      </c>
      <c r="B164" s="73">
        <v>1176</v>
      </c>
      <c r="C164" s="75">
        <v>-9.234265584937125</v>
      </c>
      <c r="D164" s="75">
        <v>-0.10694681426402997</v>
      </c>
      <c r="E164" s="75">
        <v>-5.228282043160339</v>
      </c>
      <c r="F164" s="75">
        <v>-0.6119903099902277</v>
      </c>
      <c r="G164" s="75">
        <v>0</v>
      </c>
      <c r="H164" s="75">
        <v>0.933001184911505</v>
      </c>
      <c r="I164" s="75">
        <v>-2.0396309963082793</v>
      </c>
      <c r="J164" s="75">
        <f t="shared" si="2"/>
        <v>-16.288114563748493</v>
      </c>
      <c r="K164" s="75"/>
      <c r="L164" s="76">
        <v>1.759854676758229</v>
      </c>
      <c r="M164" s="76"/>
      <c r="N164" s="77">
        <v>14.528259886990265</v>
      </c>
      <c r="O164" s="78">
        <v>17085.23362710055</v>
      </c>
      <c r="P164" s="76"/>
      <c r="Q164" s="79">
        <v>16.288114563748493</v>
      </c>
      <c r="R164" s="80">
        <v>19154.82272696823</v>
      </c>
      <c r="S164" s="6"/>
      <c r="T164" s="50">
        <v>483</v>
      </c>
      <c r="U164" s="30" t="s">
        <v>165</v>
      </c>
      <c r="V164" s="44">
        <v>0</v>
      </c>
      <c r="W164" s="45" t="s">
        <v>347</v>
      </c>
      <c r="X164" s="25"/>
      <c r="Y164" s="2"/>
      <c r="Z164" s="19"/>
      <c r="AA164" s="6"/>
      <c r="AB164" s="6"/>
      <c r="AC164" s="6"/>
      <c r="FE164" s="15"/>
    </row>
    <row r="165" spans="1:161" ht="15" customHeight="1">
      <c r="A165" s="72" t="s">
        <v>166</v>
      </c>
      <c r="B165" s="73">
        <v>3269</v>
      </c>
      <c r="C165" s="75">
        <v>-8.995324099262094</v>
      </c>
      <c r="D165" s="75">
        <v>-0.10952445710647195</v>
      </c>
      <c r="E165" s="75">
        <v>-4.645100106089894</v>
      </c>
      <c r="F165" s="75">
        <v>-0.49902764463442983</v>
      </c>
      <c r="G165" s="75">
        <v>8.490621818716553</v>
      </c>
      <c r="H165" s="75">
        <v>0.9709605478950564</v>
      </c>
      <c r="I165" s="75">
        <v>-2.0554522365649883</v>
      </c>
      <c r="J165" s="75">
        <f t="shared" si="2"/>
        <v>-6.842846177046269</v>
      </c>
      <c r="K165" s="75"/>
      <c r="L165" s="76">
        <v>1.759854676758229</v>
      </c>
      <c r="M165" s="76"/>
      <c r="N165" s="77">
        <v>5.08299150028804</v>
      </c>
      <c r="O165" s="78">
        <v>16616.299214441602</v>
      </c>
      <c r="P165" s="76"/>
      <c r="Q165" s="79">
        <v>6.842846177046269</v>
      </c>
      <c r="R165" s="80">
        <v>22369.26415276425</v>
      </c>
      <c r="S165" s="6"/>
      <c r="T165" s="50">
        <v>484</v>
      </c>
      <c r="U165" s="46" t="s">
        <v>414</v>
      </c>
      <c r="V165" s="44">
        <v>0</v>
      </c>
      <c r="W165" s="45" t="s">
        <v>356</v>
      </c>
      <c r="X165" s="25"/>
      <c r="Y165" s="2"/>
      <c r="Z165" s="19"/>
      <c r="AA165" s="6"/>
      <c r="AB165" s="6"/>
      <c r="AC165" s="6"/>
      <c r="FE165" s="15"/>
    </row>
    <row r="166" spans="1:161" ht="15" customHeight="1">
      <c r="A166" s="72" t="s">
        <v>167</v>
      </c>
      <c r="B166" s="73">
        <v>2177</v>
      </c>
      <c r="C166" s="75">
        <v>-9.789911487969356</v>
      </c>
      <c r="D166" s="75">
        <v>-0.1144930362130505</v>
      </c>
      <c r="E166" s="75">
        <v>-4.386193938576491</v>
      </c>
      <c r="F166" s="75">
        <v>-0.41875092593543556</v>
      </c>
      <c r="G166" s="75">
        <v>1.4298598032300858</v>
      </c>
      <c r="H166" s="75">
        <v>0.9000011430014515</v>
      </c>
      <c r="I166" s="75">
        <v>-1.8856980792281857</v>
      </c>
      <c r="J166" s="75">
        <f t="shared" si="2"/>
        <v>-14.265186521690982</v>
      </c>
      <c r="K166" s="75"/>
      <c r="L166" s="76">
        <v>1.759854676758229</v>
      </c>
      <c r="M166" s="76"/>
      <c r="N166" s="77">
        <v>12.505331844932753</v>
      </c>
      <c r="O166" s="78">
        <v>27224.107426418603</v>
      </c>
      <c r="P166" s="76"/>
      <c r="Q166" s="79">
        <v>14.265186521690982</v>
      </c>
      <c r="R166" s="80">
        <v>31055.31105772127</v>
      </c>
      <c r="S166" s="6"/>
      <c r="T166" s="50">
        <v>489</v>
      </c>
      <c r="U166" s="30" t="s">
        <v>167</v>
      </c>
      <c r="V166" s="44">
        <v>0</v>
      </c>
      <c r="W166" s="45" t="s">
        <v>362</v>
      </c>
      <c r="X166" s="25"/>
      <c r="Y166" s="2"/>
      <c r="Z166" s="19"/>
      <c r="AA166" s="6"/>
      <c r="AB166" s="6"/>
      <c r="AC166" s="6"/>
      <c r="FE166" s="15"/>
    </row>
    <row r="167" spans="1:161" ht="15" customHeight="1">
      <c r="A167" s="72" t="s">
        <v>168</v>
      </c>
      <c r="B167" s="73">
        <v>54519</v>
      </c>
      <c r="C167" s="75">
        <v>-7.333705747774787</v>
      </c>
      <c r="D167" s="75">
        <v>-0.09510575700983982</v>
      </c>
      <c r="E167" s="75">
        <v>-4.484572917141088</v>
      </c>
      <c r="F167" s="75">
        <v>-0.7850143243728718</v>
      </c>
      <c r="G167" s="75">
        <v>7.746512556300721</v>
      </c>
      <c r="H167" s="75">
        <v>1.4756132755586018</v>
      </c>
      <c r="I167" s="75">
        <v>-2.768080594192246</v>
      </c>
      <c r="J167" s="75">
        <f t="shared" si="2"/>
        <v>-6.244353508631511</v>
      </c>
      <c r="K167" s="75"/>
      <c r="L167" s="76">
        <v>1.759854676758229</v>
      </c>
      <c r="M167" s="76"/>
      <c r="N167" s="77">
        <v>4.484498831873283</v>
      </c>
      <c r="O167" s="78">
        <v>244490.39181489949</v>
      </c>
      <c r="P167" s="76"/>
      <c r="Q167" s="79">
        <v>6.244353508631511</v>
      </c>
      <c r="R167" s="80">
        <v>340435.90893708135</v>
      </c>
      <c r="S167" s="6"/>
      <c r="T167" s="50">
        <v>491</v>
      </c>
      <c r="U167" s="46" t="s">
        <v>415</v>
      </c>
      <c r="V167" s="44">
        <v>0</v>
      </c>
      <c r="W167" s="45" t="s">
        <v>352</v>
      </c>
      <c r="X167" s="25"/>
      <c r="Y167" s="2"/>
      <c r="Z167" s="19"/>
      <c r="AA167" s="6"/>
      <c r="AB167" s="6"/>
      <c r="AC167" s="6"/>
      <c r="FE167" s="15"/>
    </row>
    <row r="168" spans="1:161" ht="15" customHeight="1">
      <c r="A168" s="72" t="s">
        <v>169</v>
      </c>
      <c r="B168" s="73">
        <v>8948</v>
      </c>
      <c r="C168" s="75">
        <v>-5.999882403274302</v>
      </c>
      <c r="D168" s="75">
        <v>-0.08785718476464914</v>
      </c>
      <c r="E168" s="75">
        <v>-4.0655326839863255</v>
      </c>
      <c r="F168" s="75">
        <v>-0.7292451364818735</v>
      </c>
      <c r="G168" s="75">
        <v>8.354998361363881</v>
      </c>
      <c r="H168" s="75">
        <v>1.6028268009007212</v>
      </c>
      <c r="I168" s="75">
        <v>-2.5968805326032487</v>
      </c>
      <c r="J168" s="75">
        <f t="shared" si="2"/>
        <v>-3.5215727788457962</v>
      </c>
      <c r="K168" s="75"/>
      <c r="L168" s="76">
        <v>1.759854676758229</v>
      </c>
      <c r="M168" s="76"/>
      <c r="N168" s="77">
        <v>1.7617181020875672</v>
      </c>
      <c r="O168" s="78">
        <v>15763.853577479551</v>
      </c>
      <c r="P168" s="76"/>
      <c r="Q168" s="79">
        <v>3.5215727788457962</v>
      </c>
      <c r="R168" s="80">
        <v>31511.033225112184</v>
      </c>
      <c r="S168" s="6"/>
      <c r="T168" s="50">
        <v>494</v>
      </c>
      <c r="U168" s="30" t="s">
        <v>169</v>
      </c>
      <c r="V168" s="44">
        <v>0</v>
      </c>
      <c r="W168" s="45" t="s">
        <v>347</v>
      </c>
      <c r="X168" s="25"/>
      <c r="Y168" s="2"/>
      <c r="Z168" s="19"/>
      <c r="AA168" s="6"/>
      <c r="AB168" s="6"/>
      <c r="AC168" s="6"/>
      <c r="FE168" s="15"/>
    </row>
    <row r="169" spans="1:161" ht="15" customHeight="1">
      <c r="A169" s="72" t="s">
        <v>170</v>
      </c>
      <c r="B169" s="73">
        <v>1816</v>
      </c>
      <c r="C169" s="75">
        <v>-11.149617872527608</v>
      </c>
      <c r="D169" s="75">
        <v>-0.12018041553725871</v>
      </c>
      <c r="E169" s="75">
        <v>-4.770781191566213</v>
      </c>
      <c r="F169" s="75">
        <v>-0.7397803570983194</v>
      </c>
      <c r="G169" s="75">
        <v>11.38337909511834</v>
      </c>
      <c r="H169" s="75">
        <v>1.143645725557825</v>
      </c>
      <c r="I169" s="75">
        <v>-2.0151043617222975</v>
      </c>
      <c r="J169" s="75">
        <f t="shared" si="2"/>
        <v>-6.2684393777755325</v>
      </c>
      <c r="K169" s="75"/>
      <c r="L169" s="76">
        <v>1.759854676758229</v>
      </c>
      <c r="M169" s="76"/>
      <c r="N169" s="77">
        <v>4.508584701017304</v>
      </c>
      <c r="O169" s="78">
        <v>8187.589817047424</v>
      </c>
      <c r="P169" s="76"/>
      <c r="Q169" s="79">
        <v>6.2684393777755325</v>
      </c>
      <c r="R169" s="80">
        <v>11383.485910040366</v>
      </c>
      <c r="S169" s="6"/>
      <c r="T169" s="50">
        <v>495</v>
      </c>
      <c r="U169" s="30" t="s">
        <v>170</v>
      </c>
      <c r="V169" s="44">
        <v>0</v>
      </c>
      <c r="W169" s="45" t="s">
        <v>363</v>
      </c>
      <c r="X169" s="25"/>
      <c r="Y169" s="2"/>
      <c r="Z169" s="19"/>
      <c r="AA169" s="6"/>
      <c r="AB169" s="6"/>
      <c r="AC169" s="6"/>
      <c r="FE169" s="15"/>
    </row>
    <row r="170" spans="1:161" ht="15" customHeight="1">
      <c r="A170" s="72" t="s">
        <v>171</v>
      </c>
      <c r="B170" s="73">
        <v>2394</v>
      </c>
      <c r="C170" s="75">
        <v>-8.090965605932045</v>
      </c>
      <c r="D170" s="75">
        <v>-0.09980379139301813</v>
      </c>
      <c r="E170" s="75">
        <v>-5.1560144551102765</v>
      </c>
      <c r="F170" s="75">
        <v>-0.4810029103081088</v>
      </c>
      <c r="G170" s="75">
        <v>7.494511675759057</v>
      </c>
      <c r="H170" s="75">
        <v>1.1294224869981375</v>
      </c>
      <c r="I170" s="75">
        <v>-2.436094719381908</v>
      </c>
      <c r="J170" s="75">
        <f t="shared" si="2"/>
        <v>-7.6399473193681615</v>
      </c>
      <c r="K170" s="75"/>
      <c r="L170" s="76">
        <v>1.759854676758229</v>
      </c>
      <c r="M170" s="76"/>
      <c r="N170" s="77">
        <v>5.880092642609933</v>
      </c>
      <c r="O170" s="78">
        <v>14076.941786408179</v>
      </c>
      <c r="P170" s="76"/>
      <c r="Q170" s="79">
        <v>7.6399473193681615</v>
      </c>
      <c r="R170" s="80">
        <v>18290.03388256738</v>
      </c>
      <c r="S170" s="6"/>
      <c r="T170" s="50">
        <v>498</v>
      </c>
      <c r="U170" s="30" t="s">
        <v>171</v>
      </c>
      <c r="V170" s="44">
        <v>0</v>
      </c>
      <c r="W170" s="45" t="s">
        <v>354</v>
      </c>
      <c r="X170" s="25"/>
      <c r="Y170" s="2"/>
      <c r="Z170" s="19"/>
      <c r="AA170" s="6"/>
      <c r="AB170" s="6"/>
      <c r="AC170" s="6"/>
      <c r="FE170" s="15"/>
    </row>
    <row r="171" spans="1:161" ht="15" customHeight="1">
      <c r="A171" s="72" t="s">
        <v>172</v>
      </c>
      <c r="B171" s="73">
        <v>19012</v>
      </c>
      <c r="C171" s="75">
        <v>-5.689385055605445</v>
      </c>
      <c r="D171" s="75">
        <v>-0.09692591305366641</v>
      </c>
      <c r="E171" s="75">
        <v>-4.652534020600508</v>
      </c>
      <c r="F171" s="75">
        <v>-0.6813912729788103</v>
      </c>
      <c r="G171" s="75">
        <v>12.257416490216137</v>
      </c>
      <c r="H171" s="75">
        <v>1.6798143572228492</v>
      </c>
      <c r="I171" s="75">
        <v>-3.469889484895727</v>
      </c>
      <c r="J171" s="75">
        <f t="shared" si="2"/>
        <v>-0.6528948996951711</v>
      </c>
      <c r="K171" s="75"/>
      <c r="L171" s="76">
        <v>1.759854676758229</v>
      </c>
      <c r="M171" s="76"/>
      <c r="N171" s="77">
        <v>-1.106959777063058</v>
      </c>
      <c r="O171" s="78">
        <v>-21045.51928152286</v>
      </c>
      <c r="P171" s="76"/>
      <c r="Q171" s="79">
        <v>0.6528948996951711</v>
      </c>
      <c r="R171" s="80">
        <v>12412.837833004593</v>
      </c>
      <c r="S171" s="6"/>
      <c r="T171" s="50">
        <v>499</v>
      </c>
      <c r="U171" s="46" t="s">
        <v>416</v>
      </c>
      <c r="V171" s="44">
        <v>3</v>
      </c>
      <c r="W171" s="45" t="s">
        <v>380</v>
      </c>
      <c r="X171" s="25"/>
      <c r="Y171" s="2"/>
      <c r="Z171" s="19"/>
      <c r="AA171" s="6"/>
      <c r="AB171" s="6"/>
      <c r="AC171" s="6"/>
      <c r="FE171" s="15"/>
    </row>
    <row r="172" spans="1:161" ht="15" customHeight="1">
      <c r="A172" s="72" t="s">
        <v>173</v>
      </c>
      <c r="B172" s="73">
        <v>9569</v>
      </c>
      <c r="C172" s="75">
        <v>-4.839324340863612</v>
      </c>
      <c r="D172" s="75">
        <v>-0.08298500269128666</v>
      </c>
      <c r="E172" s="75">
        <v>-3.6215858057829418</v>
      </c>
      <c r="F172" s="75">
        <v>-1.022878902901004</v>
      </c>
      <c r="G172" s="75">
        <v>55.58579985056958</v>
      </c>
      <c r="H172" s="75">
        <v>1.568424815601052</v>
      </c>
      <c r="I172" s="75">
        <v>-3.3363110227118566</v>
      </c>
      <c r="J172" s="75">
        <f t="shared" si="2"/>
        <v>44.25113959121993</v>
      </c>
      <c r="K172" s="75"/>
      <c r="L172" s="76">
        <v>1.759854676758229</v>
      </c>
      <c r="M172" s="76"/>
      <c r="N172" s="77">
        <v>-46.01099426797816</v>
      </c>
      <c r="O172" s="78">
        <v>-440279.204150283</v>
      </c>
      <c r="P172" s="76"/>
      <c r="Q172" s="79">
        <v>-44.25113959121993</v>
      </c>
      <c r="R172" s="80">
        <v>-423439.1547483835</v>
      </c>
      <c r="S172" s="6"/>
      <c r="T172" s="50">
        <v>500</v>
      </c>
      <c r="U172" s="30" t="s">
        <v>173</v>
      </c>
      <c r="V172" s="44">
        <v>0</v>
      </c>
      <c r="W172" s="45" t="s">
        <v>363</v>
      </c>
      <c r="X172" s="25"/>
      <c r="Y172" s="2"/>
      <c r="Z172" s="19"/>
      <c r="AA172" s="6"/>
      <c r="AB172" s="6"/>
      <c r="AC172" s="6"/>
      <c r="FE172" s="15"/>
    </row>
    <row r="173" spans="1:161" s="7" customFormat="1" ht="15" customHeight="1">
      <c r="A173" s="72" t="s">
        <v>174</v>
      </c>
      <c r="B173" s="73">
        <v>7978</v>
      </c>
      <c r="C173" s="75">
        <v>-7.136850152444362</v>
      </c>
      <c r="D173" s="75">
        <v>-0.10521942718243553</v>
      </c>
      <c r="E173" s="75">
        <v>-5.032753183504785</v>
      </c>
      <c r="F173" s="75">
        <v>-0.9923172035639993</v>
      </c>
      <c r="G173" s="75">
        <v>4.340681036212691</v>
      </c>
      <c r="H173" s="75">
        <v>1.807528993982479</v>
      </c>
      <c r="I173" s="75">
        <v>-2.7498300368100717</v>
      </c>
      <c r="J173" s="75">
        <f t="shared" si="2"/>
        <v>-9.868759973310484</v>
      </c>
      <c r="K173" s="75"/>
      <c r="L173" s="76">
        <v>1.759854676758229</v>
      </c>
      <c r="M173" s="76"/>
      <c r="N173" s="77">
        <v>8.108905296552255</v>
      </c>
      <c r="O173" s="78">
        <v>64692.84645589389</v>
      </c>
      <c r="P173" s="76"/>
      <c r="Q173" s="79">
        <v>9.868759973310484</v>
      </c>
      <c r="R173" s="80">
        <v>78732.96706707103</v>
      </c>
      <c r="S173" s="6"/>
      <c r="T173" s="50">
        <v>503</v>
      </c>
      <c r="U173" s="30" t="s">
        <v>174</v>
      </c>
      <c r="V173" s="44">
        <v>0</v>
      </c>
      <c r="W173" s="45" t="s">
        <v>350</v>
      </c>
      <c r="X173" s="25"/>
      <c r="Y173" s="2"/>
      <c r="Z173" s="19"/>
      <c r="AA173" s="6"/>
      <c r="AB173" s="6"/>
      <c r="AC173" s="6"/>
      <c r="FE173" s="15"/>
    </row>
    <row r="174" spans="1:161" ht="15" customHeight="1">
      <c r="A174" s="72" t="s">
        <v>175</v>
      </c>
      <c r="B174" s="73">
        <v>1992</v>
      </c>
      <c r="C174" s="75">
        <v>-8.930165272501448</v>
      </c>
      <c r="D174" s="75">
        <v>-0.1135860792881431</v>
      </c>
      <c r="E174" s="75">
        <v>-5.237826187087248</v>
      </c>
      <c r="F174" s="75">
        <v>-0.553986409123684</v>
      </c>
      <c r="G174" s="75">
        <v>6.277324048617509</v>
      </c>
      <c r="H174" s="75">
        <v>1.6524237853251953</v>
      </c>
      <c r="I174" s="75">
        <v>-2.4176027291866444</v>
      </c>
      <c r="J174" s="75">
        <f t="shared" si="2"/>
        <v>-9.323418843244463</v>
      </c>
      <c r="K174" s="75"/>
      <c r="L174" s="76">
        <v>1.759854676758229</v>
      </c>
      <c r="M174" s="76"/>
      <c r="N174" s="77">
        <v>7.563564166486234</v>
      </c>
      <c r="O174" s="78">
        <v>15066.619819640578</v>
      </c>
      <c r="P174" s="76"/>
      <c r="Q174" s="79">
        <v>9.323418843244463</v>
      </c>
      <c r="R174" s="80">
        <v>18572.25033574297</v>
      </c>
      <c r="S174" s="6"/>
      <c r="T174" s="50">
        <v>504</v>
      </c>
      <c r="U174" s="46" t="s">
        <v>417</v>
      </c>
      <c r="V174" s="44">
        <v>1</v>
      </c>
      <c r="W174" s="45" t="s">
        <v>349</v>
      </c>
      <c r="X174" s="25"/>
      <c r="Y174" s="2"/>
      <c r="Z174" s="19"/>
      <c r="AA174" s="6"/>
      <c r="AB174" s="6"/>
      <c r="AC174" s="6"/>
      <c r="FE174" s="15"/>
    </row>
    <row r="175" spans="1:161" ht="15" customHeight="1">
      <c r="A175" s="72" t="s">
        <v>176</v>
      </c>
      <c r="B175" s="73">
        <v>20478</v>
      </c>
      <c r="C175" s="75">
        <v>-5.513114518641181</v>
      </c>
      <c r="D175" s="75">
        <v>-0.09952943551723006</v>
      </c>
      <c r="E175" s="75">
        <v>-4.414996820028027</v>
      </c>
      <c r="F175" s="75">
        <v>-0.6466691631845172</v>
      </c>
      <c r="G175" s="75">
        <v>11.2452084595561</v>
      </c>
      <c r="H175" s="75">
        <v>2.1049250289535855</v>
      </c>
      <c r="I175" s="75">
        <v>-3.3491449441697196</v>
      </c>
      <c r="J175" s="75">
        <f t="shared" si="2"/>
        <v>-0.6733213930309896</v>
      </c>
      <c r="K175" s="75"/>
      <c r="L175" s="76">
        <v>1.759854676758229</v>
      </c>
      <c r="M175" s="76"/>
      <c r="N175" s="77">
        <v>-1.0865332837272395</v>
      </c>
      <c r="O175" s="78">
        <v>-22250.028584166408</v>
      </c>
      <c r="P175" s="76"/>
      <c r="Q175" s="79">
        <v>0.6733213930309896</v>
      </c>
      <c r="R175" s="80">
        <v>13788.275486488605</v>
      </c>
      <c r="S175" s="6"/>
      <c r="T175" s="50">
        <v>505</v>
      </c>
      <c r="U175" s="30" t="s">
        <v>176</v>
      </c>
      <c r="V175" s="44">
        <v>0</v>
      </c>
      <c r="W175" s="45" t="s">
        <v>349</v>
      </c>
      <c r="X175" s="25"/>
      <c r="Y175" s="2"/>
      <c r="Z175" s="19"/>
      <c r="AA175" s="6"/>
      <c r="AB175" s="6"/>
      <c r="AC175" s="6"/>
      <c r="FE175" s="15"/>
    </row>
    <row r="176" spans="1:161" ht="15" customHeight="1">
      <c r="A176" s="72" t="s">
        <v>178</v>
      </c>
      <c r="B176" s="73">
        <v>11122</v>
      </c>
      <c r="C176" s="75">
        <v>-8.114510647719468</v>
      </c>
      <c r="D176" s="75">
        <v>-0.10726512442807383</v>
      </c>
      <c r="E176" s="75">
        <v>-3.970249913666347</v>
      </c>
      <c r="F176" s="75">
        <v>-0.927504825138939</v>
      </c>
      <c r="G176" s="75">
        <v>7.551925825907455</v>
      </c>
      <c r="H176" s="75">
        <v>1.0358477460247495</v>
      </c>
      <c r="I176" s="75">
        <v>-2.8152841738902588</v>
      </c>
      <c r="J176" s="75">
        <f t="shared" si="2"/>
        <v>-7.3470411129108815</v>
      </c>
      <c r="K176" s="75"/>
      <c r="L176" s="76">
        <v>1.759854676758229</v>
      </c>
      <c r="M176" s="76"/>
      <c r="N176" s="77">
        <v>5.587186436152653</v>
      </c>
      <c r="O176" s="78">
        <v>62140.687542889806</v>
      </c>
      <c r="P176" s="76"/>
      <c r="Q176" s="79">
        <v>7.3470411129108815</v>
      </c>
      <c r="R176" s="80">
        <v>81713.79125779483</v>
      </c>
      <c r="S176" s="6"/>
      <c r="T176" s="50">
        <v>508</v>
      </c>
      <c r="U176" s="30" t="s">
        <v>418</v>
      </c>
      <c r="V176" s="44">
        <v>0</v>
      </c>
      <c r="W176" s="45" t="s">
        <v>351</v>
      </c>
      <c r="X176" s="25"/>
      <c r="Y176" s="2"/>
      <c r="Z176" s="19"/>
      <c r="AA176" s="6"/>
      <c r="AB176" s="6"/>
      <c r="AC176" s="6"/>
      <c r="FE176" s="15"/>
    </row>
    <row r="177" spans="1:161" ht="15" customHeight="1">
      <c r="A177" s="72" t="s">
        <v>177</v>
      </c>
      <c r="B177" s="73">
        <v>6356</v>
      </c>
      <c r="C177" s="75">
        <v>-9.354939602727494</v>
      </c>
      <c r="D177" s="75">
        <v>-0.10750040380430187</v>
      </c>
      <c r="E177" s="75">
        <v>-4.397033356282224</v>
      </c>
      <c r="F177" s="75">
        <v>-0.7246827987901904</v>
      </c>
      <c r="G177" s="75">
        <v>2.5627776616974454</v>
      </c>
      <c r="H177" s="75">
        <v>1.0912414739823988</v>
      </c>
      <c r="I177" s="75">
        <v>-2.1248117669071904</v>
      </c>
      <c r="J177" s="75">
        <f t="shared" si="2"/>
        <v>-13.054948792831556</v>
      </c>
      <c r="K177" s="75"/>
      <c r="L177" s="76">
        <v>1.759854676758229</v>
      </c>
      <c r="M177" s="76"/>
      <c r="N177" s="77">
        <v>11.295094116073328</v>
      </c>
      <c r="O177" s="78">
        <v>71791.61820176207</v>
      </c>
      <c r="P177" s="76"/>
      <c r="Q177" s="79">
        <v>13.054948792831556</v>
      </c>
      <c r="R177" s="80">
        <v>82977.25452723737</v>
      </c>
      <c r="S177" s="6"/>
      <c r="T177" s="50">
        <v>507</v>
      </c>
      <c r="U177" s="30" t="s">
        <v>177</v>
      </c>
      <c r="V177" s="44">
        <v>0</v>
      </c>
      <c r="W177" s="45" t="s">
        <v>352</v>
      </c>
      <c r="X177" s="25"/>
      <c r="Y177" s="2"/>
      <c r="Z177" s="19"/>
      <c r="AA177" s="6"/>
      <c r="AB177" s="6"/>
      <c r="AC177" s="6"/>
      <c r="FE177" s="15"/>
    </row>
    <row r="178" spans="1:161" ht="15" customHeight="1">
      <c r="A178" s="72" t="s">
        <v>179</v>
      </c>
      <c r="B178" s="73">
        <v>18824</v>
      </c>
      <c r="C178" s="75">
        <v>-5.3444880276282944</v>
      </c>
      <c r="D178" s="75">
        <v>-0.08677496175735003</v>
      </c>
      <c r="E178" s="75">
        <v>-4.008625628656529</v>
      </c>
      <c r="F178" s="75">
        <v>-0.9303397105121312</v>
      </c>
      <c r="G178" s="75">
        <v>34.886953813664356</v>
      </c>
      <c r="H178" s="75">
        <v>1.6383032918649</v>
      </c>
      <c r="I178" s="75">
        <v>-3.2324661481438475</v>
      </c>
      <c r="J178" s="75">
        <f t="shared" si="2"/>
        <v>22.922562628831106</v>
      </c>
      <c r="K178" s="75"/>
      <c r="L178" s="76">
        <v>1.759854676758229</v>
      </c>
      <c r="M178" s="76"/>
      <c r="N178" s="77">
        <v>-24.682417305589336</v>
      </c>
      <c r="O178" s="78">
        <v>-464621.82336041366</v>
      </c>
      <c r="P178" s="76"/>
      <c r="Q178" s="79">
        <v>-22.922562628831106</v>
      </c>
      <c r="R178" s="80">
        <v>-431494.31892511674</v>
      </c>
      <c r="S178" s="6"/>
      <c r="T178" s="50">
        <v>529</v>
      </c>
      <c r="U178" s="46" t="s">
        <v>419</v>
      </c>
      <c r="V178" s="44">
        <v>0</v>
      </c>
      <c r="W178" s="45" t="s">
        <v>350</v>
      </c>
      <c r="X178" s="25"/>
      <c r="Y178" s="2"/>
      <c r="Z178" s="19"/>
      <c r="AA178" s="6"/>
      <c r="AB178" s="6"/>
      <c r="AC178" s="6"/>
      <c r="FE178" s="15"/>
    </row>
    <row r="179" spans="1:161" ht="15" customHeight="1">
      <c r="A179" s="72" t="s">
        <v>180</v>
      </c>
      <c r="B179" s="73">
        <v>5747</v>
      </c>
      <c r="C179" s="75">
        <v>-7.47417124311257</v>
      </c>
      <c r="D179" s="75">
        <v>-0.09872734252697875</v>
      </c>
      <c r="E179" s="75">
        <v>-4.3604717472133405</v>
      </c>
      <c r="F179" s="75">
        <v>-0.8348710684397748</v>
      </c>
      <c r="G179" s="75">
        <v>13.007170910409215</v>
      </c>
      <c r="H179" s="75">
        <v>1.3841601013668854</v>
      </c>
      <c r="I179" s="75">
        <v>-2.629680427624361</v>
      </c>
      <c r="J179" s="75">
        <f t="shared" si="2"/>
        <v>-1.0065908171409232</v>
      </c>
      <c r="K179" s="75"/>
      <c r="L179" s="76">
        <v>1.759854676758229</v>
      </c>
      <c r="M179" s="76"/>
      <c r="N179" s="77">
        <v>-0.7532638596173058</v>
      </c>
      <c r="O179" s="78">
        <v>-4329.007401220656</v>
      </c>
      <c r="P179" s="76"/>
      <c r="Q179" s="79">
        <v>1.0065908171409232</v>
      </c>
      <c r="R179" s="80">
        <v>5784.877426108886</v>
      </c>
      <c r="S179" s="6"/>
      <c r="T179" s="50">
        <v>531</v>
      </c>
      <c r="U179" s="30" t="s">
        <v>180</v>
      </c>
      <c r="V179" s="44">
        <v>0</v>
      </c>
      <c r="W179" s="45" t="s">
        <v>356</v>
      </c>
      <c r="X179" s="25"/>
      <c r="Y179" s="2"/>
      <c r="Z179" s="19"/>
      <c r="AA179" s="6"/>
      <c r="AB179" s="6"/>
      <c r="AC179" s="6"/>
      <c r="FE179" s="15"/>
    </row>
    <row r="180" spans="1:161" ht="15" customHeight="1">
      <c r="A180" s="72" t="s">
        <v>181</v>
      </c>
      <c r="B180" s="73">
        <v>15082</v>
      </c>
      <c r="C180" s="75">
        <v>-6.728666156032744</v>
      </c>
      <c r="D180" s="75">
        <v>-0.09763227968523626</v>
      </c>
      <c r="E180" s="75">
        <v>-4.2434608002050975</v>
      </c>
      <c r="F180" s="75">
        <v>-0.8144072614791052</v>
      </c>
      <c r="G180" s="75">
        <v>7.991958551648882</v>
      </c>
      <c r="H180" s="75">
        <v>1.6602496884136697</v>
      </c>
      <c r="I180" s="75">
        <v>-3.1216050373741173</v>
      </c>
      <c r="J180" s="75">
        <f t="shared" si="2"/>
        <v>-5.35356329471375</v>
      </c>
      <c r="K180" s="75"/>
      <c r="L180" s="76">
        <v>1.759854676758229</v>
      </c>
      <c r="M180" s="76"/>
      <c r="N180" s="77">
        <v>3.593708617955521</v>
      </c>
      <c r="O180" s="78">
        <v>54200.313376005164</v>
      </c>
      <c r="P180" s="76"/>
      <c r="Q180" s="79">
        <v>5.35356329471375</v>
      </c>
      <c r="R180" s="80">
        <v>80742.44161087277</v>
      </c>
      <c r="S180" s="6"/>
      <c r="T180" s="50">
        <v>532</v>
      </c>
      <c r="U180" s="30" t="s">
        <v>181</v>
      </c>
      <c r="V180" s="44">
        <v>0</v>
      </c>
      <c r="W180" s="45" t="s">
        <v>348</v>
      </c>
      <c r="X180" s="25"/>
      <c r="Y180" s="2"/>
      <c r="Z180" s="19"/>
      <c r="AA180" s="6"/>
      <c r="AB180" s="6"/>
      <c r="AC180" s="6"/>
      <c r="FE180" s="15"/>
    </row>
    <row r="181" spans="1:161" ht="15" customHeight="1">
      <c r="A181" s="72" t="s">
        <v>182</v>
      </c>
      <c r="B181" s="73">
        <v>10985</v>
      </c>
      <c r="C181" s="75">
        <v>-8.06166964244379</v>
      </c>
      <c r="D181" s="75">
        <v>-0.09860411828593652</v>
      </c>
      <c r="E181" s="75">
        <v>-4.901738867923602</v>
      </c>
      <c r="F181" s="75">
        <v>-0.7687289115493089</v>
      </c>
      <c r="G181" s="75">
        <v>6.828094961511794</v>
      </c>
      <c r="H181" s="75">
        <v>1.5196410742318294</v>
      </c>
      <c r="I181" s="75">
        <v>-2.3655940793077774</v>
      </c>
      <c r="J181" s="75">
        <f t="shared" si="2"/>
        <v>-7.84859958376679</v>
      </c>
      <c r="K181" s="75"/>
      <c r="L181" s="76">
        <v>1.759854676758229</v>
      </c>
      <c r="M181" s="76"/>
      <c r="N181" s="77">
        <v>6.088744907008561</v>
      </c>
      <c r="O181" s="78">
        <v>66884.86280348904</v>
      </c>
      <c r="P181" s="76"/>
      <c r="Q181" s="79">
        <v>7.84859958376679</v>
      </c>
      <c r="R181" s="80">
        <v>86216.86642767818</v>
      </c>
      <c r="S181" s="6"/>
      <c r="T181" s="50">
        <v>535</v>
      </c>
      <c r="U181" s="30" t="s">
        <v>182</v>
      </c>
      <c r="V181" s="44">
        <v>0</v>
      </c>
      <c r="W181" s="45" t="s">
        <v>347</v>
      </c>
      <c r="X181" s="25"/>
      <c r="Y181" s="2"/>
      <c r="Z181" s="19"/>
      <c r="AA181" s="6"/>
      <c r="AB181" s="6"/>
      <c r="AC181" s="6"/>
      <c r="FE181" s="15"/>
    </row>
    <row r="182" spans="1:161" s="7" customFormat="1" ht="15" customHeight="1">
      <c r="A182" s="72" t="s">
        <v>183</v>
      </c>
      <c r="B182" s="73">
        <v>32354</v>
      </c>
      <c r="C182" s="75">
        <v>-5.579367473159242</v>
      </c>
      <c r="D182" s="75">
        <v>-0.08874116833044814</v>
      </c>
      <c r="E182" s="75">
        <v>-3.722999156024093</v>
      </c>
      <c r="F182" s="75">
        <v>-0.8378785550883083</v>
      </c>
      <c r="G182" s="75">
        <v>11.047746332181823</v>
      </c>
      <c r="H182" s="75">
        <v>1.610850163477674</v>
      </c>
      <c r="I182" s="75">
        <v>-3.3483857195973328</v>
      </c>
      <c r="J182" s="75">
        <f t="shared" si="2"/>
        <v>-0.9187755765399257</v>
      </c>
      <c r="K182" s="75"/>
      <c r="L182" s="76">
        <v>1.759854676758229</v>
      </c>
      <c r="M182" s="76"/>
      <c r="N182" s="77">
        <v>-0.8410791002183033</v>
      </c>
      <c r="O182" s="78">
        <v>-27212.273208462986</v>
      </c>
      <c r="P182" s="76"/>
      <c r="Q182" s="79">
        <v>0.9187755765399257</v>
      </c>
      <c r="R182" s="80">
        <v>29726.065003372754</v>
      </c>
      <c r="S182" s="6"/>
      <c r="T182" s="50">
        <v>536</v>
      </c>
      <c r="U182" s="30" t="s">
        <v>183</v>
      </c>
      <c r="V182" s="44">
        <v>0</v>
      </c>
      <c r="W182" s="45" t="s">
        <v>351</v>
      </c>
      <c r="X182" s="25"/>
      <c r="Y182" s="2"/>
      <c r="Z182" s="19"/>
      <c r="AA182" s="6"/>
      <c r="AB182" s="6"/>
      <c r="AC182" s="6"/>
      <c r="FE182" s="15"/>
    </row>
    <row r="183" spans="1:161" ht="15" customHeight="1">
      <c r="A183" s="72" t="s">
        <v>184</v>
      </c>
      <c r="B183" s="73">
        <v>4846</v>
      </c>
      <c r="C183" s="75">
        <v>-6.047384844558082</v>
      </c>
      <c r="D183" s="75">
        <v>-0.10013004916961278</v>
      </c>
      <c r="E183" s="75">
        <v>-4.632933076777882</v>
      </c>
      <c r="F183" s="75">
        <v>-1.0396005430952446</v>
      </c>
      <c r="G183" s="75">
        <v>9.168516817156924</v>
      </c>
      <c r="H183" s="75">
        <v>2.183292083552717</v>
      </c>
      <c r="I183" s="75">
        <v>-3.175880083130943</v>
      </c>
      <c r="J183" s="75">
        <f t="shared" si="2"/>
        <v>-3.6441196960221243</v>
      </c>
      <c r="K183" s="75"/>
      <c r="L183" s="76">
        <v>1.759854676758229</v>
      </c>
      <c r="M183" s="76"/>
      <c r="N183" s="77">
        <v>1.8842650192638952</v>
      </c>
      <c r="O183" s="78">
        <v>9131.148283352837</v>
      </c>
      <c r="P183" s="76"/>
      <c r="Q183" s="79">
        <v>3.6441196960221243</v>
      </c>
      <c r="R183" s="80">
        <v>17659.404046923213</v>
      </c>
      <c r="S183" s="6"/>
      <c r="T183" s="50">
        <v>538</v>
      </c>
      <c r="U183" s="46" t="s">
        <v>420</v>
      </c>
      <c r="V183" s="44">
        <v>0</v>
      </c>
      <c r="W183" s="45" t="s">
        <v>350</v>
      </c>
      <c r="X183" s="25"/>
      <c r="Y183" s="2"/>
      <c r="Z183" s="19"/>
      <c r="AA183" s="6"/>
      <c r="AB183" s="6"/>
      <c r="AC183" s="6"/>
      <c r="FE183" s="15"/>
    </row>
    <row r="184" spans="1:161" ht="15" customHeight="1">
      <c r="A184" s="72" t="s">
        <v>185</v>
      </c>
      <c r="B184" s="73">
        <v>8308</v>
      </c>
      <c r="C184" s="75">
        <v>-9.332507030037565</v>
      </c>
      <c r="D184" s="75">
        <v>-0.10585657153343049</v>
      </c>
      <c r="E184" s="75">
        <v>-4.709504287137909</v>
      </c>
      <c r="F184" s="75">
        <v>-0.6237174232967329</v>
      </c>
      <c r="G184" s="75">
        <v>2.385754817481825</v>
      </c>
      <c r="H184" s="75">
        <v>0.9291829325900085</v>
      </c>
      <c r="I184" s="75">
        <v>-2.0652282989485706</v>
      </c>
      <c r="J184" s="75">
        <f t="shared" si="2"/>
        <v>-13.521875860882375</v>
      </c>
      <c r="K184" s="75"/>
      <c r="L184" s="76">
        <v>1.759854676758229</v>
      </c>
      <c r="M184" s="76"/>
      <c r="N184" s="77">
        <v>11.762021184124146</v>
      </c>
      <c r="O184" s="78">
        <v>97718.8719977034</v>
      </c>
      <c r="P184" s="76"/>
      <c r="Q184" s="79">
        <v>13.521875860882375</v>
      </c>
      <c r="R184" s="80">
        <v>112339.74465221076</v>
      </c>
      <c r="S184" s="6"/>
      <c r="T184" s="50">
        <v>541</v>
      </c>
      <c r="U184" s="30" t="s">
        <v>185</v>
      </c>
      <c r="V184" s="44">
        <v>0</v>
      </c>
      <c r="W184" s="45" t="s">
        <v>375</v>
      </c>
      <c r="X184" s="25"/>
      <c r="Y184" s="2"/>
      <c r="Z184" s="19"/>
      <c r="AA184" s="6"/>
      <c r="AB184" s="6"/>
      <c r="AC184" s="6"/>
      <c r="FE184" s="15"/>
    </row>
    <row r="185" spans="1:161" ht="15" customHeight="1">
      <c r="A185" s="72" t="s">
        <v>186</v>
      </c>
      <c r="B185" s="73">
        <v>40719</v>
      </c>
      <c r="C185" s="75">
        <v>-4.39902680005449</v>
      </c>
      <c r="D185" s="75">
        <v>-0.08951392485478661</v>
      </c>
      <c r="E185" s="75">
        <v>-3.832128835923233</v>
      </c>
      <c r="F185" s="75">
        <v>-0.613905081116551</v>
      </c>
      <c r="G185" s="75">
        <v>17.32106346224975</v>
      </c>
      <c r="H185" s="75">
        <v>1.7206870743906866</v>
      </c>
      <c r="I185" s="75">
        <v>-3.9001288486027423</v>
      </c>
      <c r="J185" s="75">
        <f t="shared" si="2"/>
        <v>6.2070470460886344</v>
      </c>
      <c r="K185" s="75"/>
      <c r="L185" s="76">
        <v>1.759854676758229</v>
      </c>
      <c r="M185" s="76"/>
      <c r="N185" s="77">
        <v>-7.966901722846863</v>
      </c>
      <c r="O185" s="78">
        <v>-324404.2712526014</v>
      </c>
      <c r="P185" s="76"/>
      <c r="Q185" s="79">
        <v>-6.2070470460886344</v>
      </c>
      <c r="R185" s="80">
        <v>-252744.74866968312</v>
      </c>
      <c r="S185" s="6"/>
      <c r="T185" s="50">
        <v>543</v>
      </c>
      <c r="U185" s="30" t="s">
        <v>186</v>
      </c>
      <c r="V185" s="44">
        <v>0</v>
      </c>
      <c r="W185" s="45" t="s">
        <v>349</v>
      </c>
      <c r="X185" s="25"/>
      <c r="Y185" s="2"/>
      <c r="Z185" s="19"/>
      <c r="AA185" s="6"/>
      <c r="AB185" s="6"/>
      <c r="AC185" s="6"/>
      <c r="FE185" s="15"/>
    </row>
    <row r="186" spans="1:161" ht="15" customHeight="1">
      <c r="A186" s="72" t="s">
        <v>187</v>
      </c>
      <c r="B186" s="73">
        <v>9380</v>
      </c>
      <c r="C186" s="75">
        <v>-9.640662189938539</v>
      </c>
      <c r="D186" s="75">
        <v>-0.11307181784213331</v>
      </c>
      <c r="E186" s="75">
        <v>-6.649211342000252</v>
      </c>
      <c r="F186" s="75">
        <v>-1.079295149678288</v>
      </c>
      <c r="G186" s="75">
        <v>8.154923984965881</v>
      </c>
      <c r="H186" s="75">
        <v>1.2240418530406159</v>
      </c>
      <c r="I186" s="75">
        <v>-2.6239076212226107</v>
      </c>
      <c r="J186" s="75">
        <f t="shared" si="2"/>
        <v>-10.727182282675326</v>
      </c>
      <c r="K186" s="75"/>
      <c r="L186" s="76">
        <v>1.759854676758229</v>
      </c>
      <c r="M186" s="76"/>
      <c r="N186" s="77">
        <v>8.967327605917097</v>
      </c>
      <c r="O186" s="78">
        <v>84113.53294350237</v>
      </c>
      <c r="P186" s="76"/>
      <c r="Q186" s="79">
        <v>10.727182282675326</v>
      </c>
      <c r="R186" s="80">
        <v>100620.96981149455</v>
      </c>
      <c r="S186" s="6"/>
      <c r="T186" s="50">
        <v>545</v>
      </c>
      <c r="U186" s="46" t="s">
        <v>421</v>
      </c>
      <c r="V186" s="44">
        <v>2</v>
      </c>
      <c r="W186" s="45" t="s">
        <v>380</v>
      </c>
      <c r="X186" s="25"/>
      <c r="Y186" s="2"/>
      <c r="Z186" s="19"/>
      <c r="AA186" s="6"/>
      <c r="AB186" s="6"/>
      <c r="AC186" s="6"/>
      <c r="FE186" s="15"/>
    </row>
    <row r="187" spans="1:161" ht="15" customHeight="1">
      <c r="A187" s="72" t="s">
        <v>188</v>
      </c>
      <c r="B187" s="73">
        <v>16300</v>
      </c>
      <c r="C187" s="75">
        <v>-7.417785215628635</v>
      </c>
      <c r="D187" s="75">
        <v>-0.1021668978761088</v>
      </c>
      <c r="E187" s="75">
        <v>-4.7865169960109855</v>
      </c>
      <c r="F187" s="75">
        <v>-0.7300030671903065</v>
      </c>
      <c r="G187" s="75">
        <v>12.580225673118013</v>
      </c>
      <c r="H187" s="75">
        <v>1.5650379385184272</v>
      </c>
      <c r="I187" s="75">
        <v>-2.6754426955455757</v>
      </c>
      <c r="J187" s="75">
        <f t="shared" si="2"/>
        <v>-1.5666512606151715</v>
      </c>
      <c r="K187" s="75"/>
      <c r="L187" s="76">
        <v>1.759854676758229</v>
      </c>
      <c r="M187" s="76"/>
      <c r="N187" s="77">
        <v>-0.19320341614305758</v>
      </c>
      <c r="O187" s="78">
        <v>-3149.2156831318384</v>
      </c>
      <c r="P187" s="76"/>
      <c r="Q187" s="79">
        <v>1.5666512606151715</v>
      </c>
      <c r="R187" s="80">
        <v>25536.415548027293</v>
      </c>
      <c r="S187" s="6"/>
      <c r="T187" s="50">
        <v>560</v>
      </c>
      <c r="U187" s="30" t="s">
        <v>188</v>
      </c>
      <c r="V187" s="44">
        <v>0</v>
      </c>
      <c r="W187" s="45" t="s">
        <v>348</v>
      </c>
      <c r="X187" s="25"/>
      <c r="Y187" s="2"/>
      <c r="Z187" s="19"/>
      <c r="AA187" s="6"/>
      <c r="AB187" s="6"/>
      <c r="AC187" s="6"/>
      <c r="FE187" s="15"/>
    </row>
    <row r="188" spans="1:161" ht="15" customHeight="1">
      <c r="A188" s="72" t="s">
        <v>189</v>
      </c>
      <c r="B188" s="73">
        <v>1434</v>
      </c>
      <c r="C188" s="75">
        <v>-8.138916419507765</v>
      </c>
      <c r="D188" s="75">
        <v>-0.10520185109248209</v>
      </c>
      <c r="E188" s="75">
        <v>-5.814284493541186</v>
      </c>
      <c r="F188" s="75">
        <v>-0.9703076490891086</v>
      </c>
      <c r="G188" s="75">
        <v>4.703215050117929</v>
      </c>
      <c r="H188" s="75">
        <v>1.20236135963491</v>
      </c>
      <c r="I188" s="75">
        <v>-2.3611201065990177</v>
      </c>
      <c r="J188" s="75">
        <f t="shared" si="2"/>
        <v>-11.48425411007672</v>
      </c>
      <c r="K188" s="75"/>
      <c r="L188" s="76">
        <v>1.759854676758229</v>
      </c>
      <c r="M188" s="76"/>
      <c r="N188" s="77">
        <v>9.72439943331849</v>
      </c>
      <c r="O188" s="78">
        <v>13944.788787378715</v>
      </c>
      <c r="P188" s="76"/>
      <c r="Q188" s="79">
        <v>11.48425411007672</v>
      </c>
      <c r="R188" s="80">
        <v>16468.420393850014</v>
      </c>
      <c r="S188" s="6"/>
      <c r="T188" s="50">
        <v>561</v>
      </c>
      <c r="U188" s="30" t="s">
        <v>189</v>
      </c>
      <c r="V188" s="44">
        <v>0</v>
      </c>
      <c r="W188" s="45" t="s">
        <v>350</v>
      </c>
      <c r="X188" s="25"/>
      <c r="Y188" s="2"/>
      <c r="Z188" s="19"/>
      <c r="AA188" s="6"/>
      <c r="AB188" s="6"/>
      <c r="AC188" s="6"/>
      <c r="FE188" s="15"/>
    </row>
    <row r="189" spans="1:161" ht="15" customHeight="1">
      <c r="A189" s="72" t="s">
        <v>190</v>
      </c>
      <c r="B189" s="73">
        <v>9571</v>
      </c>
      <c r="C189" s="75">
        <v>-8.28063651277162</v>
      </c>
      <c r="D189" s="75">
        <v>-0.10814742648154839</v>
      </c>
      <c r="E189" s="75">
        <v>-4.861838969894697</v>
      </c>
      <c r="F189" s="75">
        <v>-1.168044027860567</v>
      </c>
      <c r="G189" s="75">
        <v>6.6387833292834175</v>
      </c>
      <c r="H189" s="75">
        <v>1.5066833469848728</v>
      </c>
      <c r="I189" s="75">
        <v>-2.56287276149474</v>
      </c>
      <c r="J189" s="75">
        <f t="shared" si="2"/>
        <v>-8.836073022234881</v>
      </c>
      <c r="K189" s="75"/>
      <c r="L189" s="76">
        <v>1.759854676758229</v>
      </c>
      <c r="M189" s="76"/>
      <c r="N189" s="77">
        <v>7.0762183454766525</v>
      </c>
      <c r="O189" s="78">
        <v>67726.48578455704</v>
      </c>
      <c r="P189" s="76"/>
      <c r="Q189" s="79">
        <v>8.836073022234881</v>
      </c>
      <c r="R189" s="80">
        <v>84570.05489581006</v>
      </c>
      <c r="S189" s="6"/>
      <c r="T189" s="50">
        <v>562</v>
      </c>
      <c r="U189" s="30" t="s">
        <v>190</v>
      </c>
      <c r="V189" s="44">
        <v>0</v>
      </c>
      <c r="W189" s="45" t="s">
        <v>351</v>
      </c>
      <c r="X189" s="25"/>
      <c r="Y189" s="2"/>
      <c r="Z189" s="19"/>
      <c r="AA189" s="6"/>
      <c r="AB189" s="6"/>
      <c r="AC189" s="6"/>
      <c r="FE189" s="15"/>
    </row>
    <row r="190" spans="1:161" ht="15" customHeight="1">
      <c r="A190" s="72" t="s">
        <v>191</v>
      </c>
      <c r="B190" s="73">
        <v>7847</v>
      </c>
      <c r="C190" s="75">
        <v>-7.928899534174025</v>
      </c>
      <c r="D190" s="75">
        <v>-0.10436500760772954</v>
      </c>
      <c r="E190" s="75">
        <v>-4.457883172637078</v>
      </c>
      <c r="F190" s="75">
        <v>-0.9599676726911832</v>
      </c>
      <c r="G190" s="75">
        <v>8.474104073836234</v>
      </c>
      <c r="H190" s="75">
        <v>1.4232221464751769</v>
      </c>
      <c r="I190" s="75">
        <v>-2.5297813663779793</v>
      </c>
      <c r="J190" s="75">
        <f t="shared" si="2"/>
        <v>-6.0835705331765855</v>
      </c>
      <c r="K190" s="75"/>
      <c r="L190" s="76">
        <v>1.759854676758229</v>
      </c>
      <c r="M190" s="76"/>
      <c r="N190" s="77">
        <v>4.323715856418357</v>
      </c>
      <c r="O190" s="78">
        <v>33928.19832531484</v>
      </c>
      <c r="P190" s="76"/>
      <c r="Q190" s="79">
        <v>6.0835705331765855</v>
      </c>
      <c r="R190" s="80">
        <v>47737.777973836666</v>
      </c>
      <c r="S190" s="6"/>
      <c r="T190" s="50">
        <v>563</v>
      </c>
      <c r="U190" s="30" t="s">
        <v>191</v>
      </c>
      <c r="V190" s="44">
        <v>0</v>
      </c>
      <c r="W190" s="45" t="s">
        <v>347</v>
      </c>
      <c r="X190" s="25"/>
      <c r="Y190" s="2"/>
      <c r="Z190" s="19"/>
      <c r="AA190" s="6"/>
      <c r="AB190" s="6"/>
      <c r="AC190" s="6"/>
      <c r="FE190" s="15"/>
    </row>
    <row r="191" spans="1:161" ht="15" customHeight="1">
      <c r="A191" s="72" t="s">
        <v>192</v>
      </c>
      <c r="B191" s="73">
        <v>190847</v>
      </c>
      <c r="C191" s="75">
        <v>-6.050333037294642</v>
      </c>
      <c r="D191" s="75">
        <v>-0.08213332656116015</v>
      </c>
      <c r="E191" s="75">
        <v>-4.332901476526938</v>
      </c>
      <c r="F191" s="75">
        <v>-0.589546571395324</v>
      </c>
      <c r="G191" s="75">
        <v>0</v>
      </c>
      <c r="H191" s="75">
        <v>1.2654305527967606</v>
      </c>
      <c r="I191" s="75">
        <v>-3.192232035365988</v>
      </c>
      <c r="J191" s="75">
        <f t="shared" si="2"/>
        <v>-12.98171589434729</v>
      </c>
      <c r="K191" s="75"/>
      <c r="L191" s="76">
        <v>1.759854676758229</v>
      </c>
      <c r="M191" s="76"/>
      <c r="N191" s="77">
        <v>11.221861217589062</v>
      </c>
      <c r="O191" s="78">
        <v>2141658.54779322</v>
      </c>
      <c r="P191" s="76"/>
      <c r="Q191" s="79">
        <v>12.98171589434729</v>
      </c>
      <c r="R191" s="80">
        <v>2477521.5332884975</v>
      </c>
      <c r="S191" s="6"/>
      <c r="T191" s="50">
        <v>564</v>
      </c>
      <c r="U191" s="46" t="s">
        <v>422</v>
      </c>
      <c r="V191" s="44">
        <v>0</v>
      </c>
      <c r="W191" s="45" t="s">
        <v>347</v>
      </c>
      <c r="X191" s="25"/>
      <c r="Y191" s="2"/>
      <c r="Z191" s="19"/>
      <c r="AA191" s="6"/>
      <c r="AB191" s="6"/>
      <c r="AC191" s="6"/>
      <c r="FE191" s="15"/>
    </row>
    <row r="192" spans="1:161" ht="15" customHeight="1">
      <c r="A192" s="72" t="s">
        <v>127</v>
      </c>
      <c r="B192" s="73">
        <v>7343</v>
      </c>
      <c r="C192" s="75">
        <v>-9.276349233256193</v>
      </c>
      <c r="D192" s="75">
        <v>-0.10895374098096328</v>
      </c>
      <c r="E192" s="75">
        <v>-4.34519670629237</v>
      </c>
      <c r="F192" s="75">
        <v>-1.0781297358073794</v>
      </c>
      <c r="G192" s="75">
        <v>5.601243183592997</v>
      </c>
      <c r="H192" s="75">
        <v>1.1046591722212478</v>
      </c>
      <c r="I192" s="75">
        <v>-2.331820670724404</v>
      </c>
      <c r="J192" s="75">
        <f t="shared" si="2"/>
        <v>-10.434547731247065</v>
      </c>
      <c r="K192" s="75"/>
      <c r="L192" s="76">
        <v>1.759854676758229</v>
      </c>
      <c r="M192" s="76"/>
      <c r="N192" s="77">
        <v>8.674693054488836</v>
      </c>
      <c r="O192" s="78">
        <v>63698.271099111524</v>
      </c>
      <c r="P192" s="76"/>
      <c r="Q192" s="79">
        <v>10.434547731247065</v>
      </c>
      <c r="R192" s="80">
        <v>76620.8839905472</v>
      </c>
      <c r="S192" s="6"/>
      <c r="T192" s="50">
        <v>309</v>
      </c>
      <c r="U192" s="30" t="s">
        <v>127</v>
      </c>
      <c r="V192" s="44">
        <v>0</v>
      </c>
      <c r="W192" s="45" t="s">
        <v>375</v>
      </c>
      <c r="X192" s="25"/>
      <c r="Y192" s="2"/>
      <c r="Z192" s="19"/>
      <c r="AA192" s="6"/>
      <c r="AB192" s="6"/>
      <c r="AC192" s="6"/>
      <c r="FE192" s="15"/>
    </row>
    <row r="193" spans="1:161" ht="15" customHeight="1">
      <c r="A193" s="72" t="s">
        <v>193</v>
      </c>
      <c r="B193" s="73">
        <v>3333</v>
      </c>
      <c r="C193" s="75">
        <v>-9.97371823920242</v>
      </c>
      <c r="D193" s="75">
        <v>-0.1127004511217258</v>
      </c>
      <c r="E193" s="75">
        <v>-4.681681790277772</v>
      </c>
      <c r="F193" s="75">
        <v>-1.2236133890713703</v>
      </c>
      <c r="G193" s="75">
        <v>1.676293286361196</v>
      </c>
      <c r="H193" s="75">
        <v>1.0463721659763592</v>
      </c>
      <c r="I193" s="75">
        <v>-2.105269594005739</v>
      </c>
      <c r="J193" s="75">
        <f t="shared" si="2"/>
        <v>-15.37431801134147</v>
      </c>
      <c r="K193" s="75"/>
      <c r="L193" s="76">
        <v>1.759854676758229</v>
      </c>
      <c r="M193" s="76"/>
      <c r="N193" s="77">
        <v>13.614463334583242</v>
      </c>
      <c r="O193" s="78">
        <v>45377.00629416594</v>
      </c>
      <c r="P193" s="76"/>
      <c r="Q193" s="79">
        <v>15.37431801134147</v>
      </c>
      <c r="R193" s="80">
        <v>51242.601931801124</v>
      </c>
      <c r="S193" s="6"/>
      <c r="T193" s="50">
        <v>576</v>
      </c>
      <c r="U193" s="30" t="s">
        <v>193</v>
      </c>
      <c r="V193" s="44">
        <v>0</v>
      </c>
      <c r="W193" s="45" t="s">
        <v>348</v>
      </c>
      <c r="X193" s="25"/>
      <c r="Y193" s="2"/>
      <c r="Z193" s="19"/>
      <c r="AA193" s="6"/>
      <c r="AB193" s="6"/>
      <c r="AC193" s="6"/>
      <c r="FE193" s="15"/>
    </row>
    <row r="194" spans="1:161" ht="15" customHeight="1">
      <c r="A194" s="72" t="s">
        <v>194</v>
      </c>
      <c r="B194" s="73">
        <v>10591</v>
      </c>
      <c r="C194" s="75">
        <v>-5.637841727586993</v>
      </c>
      <c r="D194" s="75">
        <v>-0.09632804746942067</v>
      </c>
      <c r="E194" s="75">
        <v>-4.477166116632888</v>
      </c>
      <c r="F194" s="75">
        <v>-0.8652806815142732</v>
      </c>
      <c r="G194" s="75">
        <v>11.584653311680894</v>
      </c>
      <c r="H194" s="75">
        <v>1.9202681360306848</v>
      </c>
      <c r="I194" s="75">
        <v>-3.3409960495733646</v>
      </c>
      <c r="J194" s="75">
        <f t="shared" si="2"/>
        <v>-0.912691175065361</v>
      </c>
      <c r="K194" s="75"/>
      <c r="L194" s="76">
        <v>1.759854676758229</v>
      </c>
      <c r="M194" s="76"/>
      <c r="N194" s="77">
        <v>-0.847163501692868</v>
      </c>
      <c r="O194" s="78">
        <v>-8972.308646429165</v>
      </c>
      <c r="P194" s="76"/>
      <c r="Q194" s="79">
        <v>0.912691175065361</v>
      </c>
      <c r="R194" s="80">
        <v>9666.312235117239</v>
      </c>
      <c r="S194" s="6"/>
      <c r="T194" s="50">
        <v>577</v>
      </c>
      <c r="U194" s="46" t="s">
        <v>423</v>
      </c>
      <c r="V194" s="44">
        <v>0</v>
      </c>
      <c r="W194" s="45" t="s">
        <v>350</v>
      </c>
      <c r="X194" s="25"/>
      <c r="Y194" s="2"/>
      <c r="Z194" s="19"/>
      <c r="AA194" s="6"/>
      <c r="AB194" s="6"/>
      <c r="AC194" s="6"/>
      <c r="FE194" s="15"/>
    </row>
    <row r="195" spans="1:161" ht="15" customHeight="1">
      <c r="A195" s="72" t="s">
        <v>195</v>
      </c>
      <c r="B195" s="73">
        <v>3743</v>
      </c>
      <c r="C195" s="75">
        <v>-9.677177357332987</v>
      </c>
      <c r="D195" s="75">
        <v>-0.1179161756592969</v>
      </c>
      <c r="E195" s="75">
        <v>-5.562628984593832</v>
      </c>
      <c r="F195" s="75">
        <v>-1.2305861258644002</v>
      </c>
      <c r="G195" s="75">
        <v>0.5597534254049424</v>
      </c>
      <c r="H195" s="75">
        <v>1.1830145935319267</v>
      </c>
      <c r="I195" s="75">
        <v>-2.268124706262032</v>
      </c>
      <c r="J195" s="75">
        <f t="shared" si="2"/>
        <v>-17.113665330775678</v>
      </c>
      <c r="K195" s="75"/>
      <c r="L195" s="76">
        <v>1.759854676758229</v>
      </c>
      <c r="M195" s="76"/>
      <c r="N195" s="77">
        <v>15.35381065401745</v>
      </c>
      <c r="O195" s="78">
        <v>57469.31327798731</v>
      </c>
      <c r="P195" s="76"/>
      <c r="Q195" s="79">
        <v>17.113665330775678</v>
      </c>
      <c r="R195" s="80">
        <v>64056.44933309336</v>
      </c>
      <c r="S195" s="6"/>
      <c r="T195" s="50">
        <v>578</v>
      </c>
      <c r="U195" s="30" t="s">
        <v>195</v>
      </c>
      <c r="V195" s="44">
        <v>0</v>
      </c>
      <c r="W195" s="45" t="s">
        <v>367</v>
      </c>
      <c r="X195" s="25"/>
      <c r="Y195" s="2"/>
      <c r="Z195" s="19"/>
      <c r="AA195" s="6"/>
      <c r="AB195" s="6"/>
      <c r="AC195" s="6"/>
      <c r="FE195" s="15"/>
    </row>
    <row r="196" spans="1:161" ht="15" customHeight="1">
      <c r="A196" s="72" t="s">
        <v>456</v>
      </c>
      <c r="B196" s="73">
        <v>15561</v>
      </c>
      <c r="C196" s="75">
        <v>-6.414216041309814</v>
      </c>
      <c r="D196" s="75">
        <v>-0.09858297695932908</v>
      </c>
      <c r="E196" s="75">
        <v>-4.181684873027028</v>
      </c>
      <c r="F196" s="75">
        <v>-0.9743392285728358</v>
      </c>
      <c r="G196" s="75">
        <v>10.079522468491461</v>
      </c>
      <c r="H196" s="75">
        <v>1.6519535149850126</v>
      </c>
      <c r="I196" s="75">
        <v>-3.2148700811586144</v>
      </c>
      <c r="J196" s="75">
        <f t="shared" si="2"/>
        <v>-3.152217217551147</v>
      </c>
      <c r="K196" s="75"/>
      <c r="L196" s="76">
        <v>1.759854676758229</v>
      </c>
      <c r="M196" s="76"/>
      <c r="N196" s="77">
        <v>1.392362540792918</v>
      </c>
      <c r="O196" s="78">
        <v>21666.553497278597</v>
      </c>
      <c r="P196" s="76"/>
      <c r="Q196" s="79">
        <v>3.152217217551147</v>
      </c>
      <c r="R196" s="80">
        <v>49051.652122313404</v>
      </c>
      <c r="S196" s="6"/>
      <c r="T196" s="50">
        <v>445</v>
      </c>
      <c r="U196" s="46" t="s">
        <v>412</v>
      </c>
      <c r="V196" s="44">
        <v>3</v>
      </c>
      <c r="W196" s="45" t="s">
        <v>350</v>
      </c>
      <c r="X196" s="25"/>
      <c r="Y196" s="2"/>
      <c r="Z196" s="19"/>
      <c r="AA196" s="6"/>
      <c r="AB196" s="6"/>
      <c r="AC196" s="6"/>
      <c r="FE196" s="15"/>
    </row>
    <row r="197" spans="1:161" ht="15" customHeight="1">
      <c r="A197" s="72" t="s">
        <v>196</v>
      </c>
      <c r="B197" s="73">
        <v>5591</v>
      </c>
      <c r="C197" s="75">
        <v>-9.68813575090424</v>
      </c>
      <c r="D197" s="75">
        <v>-0.10989765254929698</v>
      </c>
      <c r="E197" s="75">
        <v>-4.382164237342956</v>
      </c>
      <c r="F197" s="75">
        <v>-0.7551857532971882</v>
      </c>
      <c r="G197" s="75">
        <v>4.454022238071039</v>
      </c>
      <c r="H197" s="75">
        <v>0.8760966232848149</v>
      </c>
      <c r="I197" s="75">
        <v>-1.9189028802007946</v>
      </c>
      <c r="J197" s="75">
        <f t="shared" si="2"/>
        <v>-11.524167412938622</v>
      </c>
      <c r="K197" s="75"/>
      <c r="L197" s="76">
        <v>1.759854676758229</v>
      </c>
      <c r="M197" s="76"/>
      <c r="N197" s="77">
        <v>9.764312736180393</v>
      </c>
      <c r="O197" s="78">
        <v>54592.27250798458</v>
      </c>
      <c r="P197" s="76"/>
      <c r="Q197" s="79">
        <v>11.524167412938622</v>
      </c>
      <c r="R197" s="80">
        <v>64431.62000573984</v>
      </c>
      <c r="S197" s="6"/>
      <c r="T197" s="50">
        <v>580</v>
      </c>
      <c r="U197" s="30" t="s">
        <v>196</v>
      </c>
      <c r="V197" s="44">
        <v>0</v>
      </c>
      <c r="W197" s="45" t="s">
        <v>381</v>
      </c>
      <c r="X197" s="25"/>
      <c r="Y197" s="2"/>
      <c r="Z197" s="19"/>
      <c r="AA197" s="6"/>
      <c r="AB197" s="6"/>
      <c r="AC197" s="6"/>
      <c r="FE197" s="15"/>
    </row>
    <row r="198" spans="1:161" ht="15" customHeight="1">
      <c r="A198" s="72" t="s">
        <v>197</v>
      </c>
      <c r="B198" s="73">
        <v>6918</v>
      </c>
      <c r="C198" s="75">
        <v>-8.941132832237244</v>
      </c>
      <c r="D198" s="75">
        <v>-0.10834549063957166</v>
      </c>
      <c r="E198" s="75">
        <v>-4.807397712476219</v>
      </c>
      <c r="F198" s="75">
        <v>-1.2483965386791116</v>
      </c>
      <c r="G198" s="75">
        <v>11.254221147498033</v>
      </c>
      <c r="H198" s="75">
        <v>1.1555296548600424</v>
      </c>
      <c r="I198" s="75">
        <v>-2.4530049437267</v>
      </c>
      <c r="J198" s="75">
        <f t="shared" si="2"/>
        <v>-5.148526715400772</v>
      </c>
      <c r="K198" s="75"/>
      <c r="L198" s="76">
        <v>1.759854676758229</v>
      </c>
      <c r="M198" s="76"/>
      <c r="N198" s="77">
        <v>3.388672038642543</v>
      </c>
      <c r="O198" s="78">
        <v>23442.833163329113</v>
      </c>
      <c r="P198" s="76"/>
      <c r="Q198" s="79">
        <v>5.148526715400772</v>
      </c>
      <c r="R198" s="80">
        <v>35617.50781714254</v>
      </c>
      <c r="S198" s="6"/>
      <c r="T198" s="50">
        <v>581</v>
      </c>
      <c r="U198" s="30" t="s">
        <v>197</v>
      </c>
      <c r="V198" s="44">
        <v>0</v>
      </c>
      <c r="W198" s="45" t="s">
        <v>351</v>
      </c>
      <c r="X198" s="25"/>
      <c r="Y198" s="2"/>
      <c r="Z198" s="19"/>
      <c r="AA198" s="6"/>
      <c r="AB198" s="6"/>
      <c r="AC198" s="6"/>
      <c r="FE198" s="15"/>
    </row>
    <row r="199" spans="1:161" ht="15" customHeight="1">
      <c r="A199" s="72" t="s">
        <v>205</v>
      </c>
      <c r="B199" s="73">
        <v>10940</v>
      </c>
      <c r="C199" s="75">
        <v>-7.490736913018028</v>
      </c>
      <c r="D199" s="75">
        <v>-0.09527993223508158</v>
      </c>
      <c r="E199" s="75">
        <v>-5.339156031644179</v>
      </c>
      <c r="F199" s="75">
        <v>-0.9078490258472951</v>
      </c>
      <c r="G199" s="75">
        <v>10.095494375897992</v>
      </c>
      <c r="H199" s="75">
        <v>1.579620470469003</v>
      </c>
      <c r="I199" s="75">
        <v>-2.8329364758413744</v>
      </c>
      <c r="J199" s="75">
        <f t="shared" si="2"/>
        <v>-4.990843532218963</v>
      </c>
      <c r="K199" s="75"/>
      <c r="L199" s="76">
        <v>1.759854676758229</v>
      </c>
      <c r="M199" s="76"/>
      <c r="N199" s="77">
        <v>3.230988855460734</v>
      </c>
      <c r="O199" s="78">
        <v>35347.01807874043</v>
      </c>
      <c r="P199" s="76"/>
      <c r="Q199" s="79">
        <v>4.990843532218963</v>
      </c>
      <c r="R199" s="80">
        <v>54599.82824247546</v>
      </c>
      <c r="S199" s="6"/>
      <c r="T199" s="50">
        <v>599</v>
      </c>
      <c r="U199" s="46" t="s">
        <v>425</v>
      </c>
      <c r="V199" s="44">
        <v>3</v>
      </c>
      <c r="W199" s="45" t="s">
        <v>380</v>
      </c>
      <c r="X199" s="25"/>
      <c r="Y199" s="2"/>
      <c r="Z199" s="19"/>
      <c r="AA199" s="6"/>
      <c r="AB199" s="6"/>
      <c r="AC199" s="6"/>
      <c r="FE199" s="15"/>
    </row>
    <row r="200" spans="1:161" ht="15" customHeight="1">
      <c r="A200" s="72" t="s">
        <v>198</v>
      </c>
      <c r="B200" s="56">
        <v>963</v>
      </c>
      <c r="C200" s="75">
        <v>-9.37683945333927</v>
      </c>
      <c r="D200" s="75">
        <v>-0.11435215146265769</v>
      </c>
      <c r="E200" s="75">
        <v>-4.740151113236279</v>
      </c>
      <c r="F200" s="75">
        <v>-0.49823510179889774</v>
      </c>
      <c r="G200" s="75">
        <v>2.8283532634246207</v>
      </c>
      <c r="H200" s="75">
        <v>1.1393659329760435</v>
      </c>
      <c r="I200" s="75">
        <v>-2.1502197314309077</v>
      </c>
      <c r="J200" s="75">
        <f t="shared" si="2"/>
        <v>-12.912078354867347</v>
      </c>
      <c r="K200" s="75"/>
      <c r="L200" s="76">
        <v>1.759854676758229</v>
      </c>
      <c r="M200" s="76"/>
      <c r="N200" s="77">
        <v>11.152223678109118</v>
      </c>
      <c r="O200" s="78">
        <v>10739.591402019081</v>
      </c>
      <c r="P200" s="76"/>
      <c r="Q200" s="79">
        <v>12.912078354867347</v>
      </c>
      <c r="R200" s="80">
        <v>12434.331455737256</v>
      </c>
      <c r="S200" s="6"/>
      <c r="T200" s="50">
        <v>583</v>
      </c>
      <c r="U200" s="30" t="s">
        <v>198</v>
      </c>
      <c r="V200" s="44">
        <v>0</v>
      </c>
      <c r="W200" s="45" t="s">
        <v>354</v>
      </c>
      <c r="X200" s="25"/>
      <c r="Y200" s="2"/>
      <c r="Z200" s="19"/>
      <c r="AA200" s="6"/>
      <c r="AB200" s="6"/>
      <c r="AC200" s="6"/>
      <c r="FE200" s="15"/>
    </row>
    <row r="201" spans="1:161" ht="15" customHeight="1">
      <c r="A201" s="72" t="s">
        <v>285</v>
      </c>
      <c r="B201" s="73">
        <v>3819</v>
      </c>
      <c r="C201" s="75">
        <v>-9.768558043579365</v>
      </c>
      <c r="D201" s="75">
        <v>-0.11359591638991808</v>
      </c>
      <c r="E201" s="75">
        <v>-4.512783138970075</v>
      </c>
      <c r="F201" s="75">
        <v>-0.9925171992551648</v>
      </c>
      <c r="G201" s="75">
        <v>0.1058041389384822</v>
      </c>
      <c r="H201" s="75">
        <v>1.036342243098875</v>
      </c>
      <c r="I201" s="75">
        <v>-2.196596298419975</v>
      </c>
      <c r="J201" s="75">
        <f t="shared" si="2"/>
        <v>-16.44190421457714</v>
      </c>
      <c r="K201" s="75"/>
      <c r="L201" s="76">
        <v>1.759854676758229</v>
      </c>
      <c r="M201" s="76"/>
      <c r="N201" s="77">
        <v>14.68204953781891</v>
      </c>
      <c r="O201" s="78">
        <v>56070.74718493042</v>
      </c>
      <c r="P201" s="76"/>
      <c r="Q201" s="79">
        <v>16.44190421457714</v>
      </c>
      <c r="R201" s="80">
        <v>62791.6321954701</v>
      </c>
      <c r="S201" s="6"/>
      <c r="T201" s="50">
        <v>854</v>
      </c>
      <c r="U201" s="30" t="s">
        <v>285</v>
      </c>
      <c r="V201" s="44">
        <v>0</v>
      </c>
      <c r="W201" s="45" t="s">
        <v>354</v>
      </c>
      <c r="X201" s="25"/>
      <c r="Y201" s="2"/>
      <c r="Z201" s="19"/>
      <c r="AA201" s="6"/>
      <c r="AB201" s="6"/>
      <c r="AC201" s="6"/>
      <c r="FE201" s="15"/>
    </row>
    <row r="202" spans="1:161" ht="15" customHeight="1">
      <c r="A202" s="72" t="s">
        <v>199</v>
      </c>
      <c r="B202" s="73">
        <v>2923</v>
      </c>
      <c r="C202" s="75">
        <v>-8.727554458041158</v>
      </c>
      <c r="D202" s="75">
        <v>-0.09213715348076759</v>
      </c>
      <c r="E202" s="75">
        <v>-4.812497600515455</v>
      </c>
      <c r="F202" s="75">
        <v>-0.3447077818569658</v>
      </c>
      <c r="G202" s="75">
        <v>1.6793204618135709</v>
      </c>
      <c r="H202" s="75">
        <v>1.1395190660739214</v>
      </c>
      <c r="I202" s="75">
        <v>-1.8166578633156898</v>
      </c>
      <c r="J202" s="75">
        <f t="shared" si="2"/>
        <v>-12.974715329322544</v>
      </c>
      <c r="K202" s="75"/>
      <c r="L202" s="76">
        <v>1.759854676758229</v>
      </c>
      <c r="M202" s="76"/>
      <c r="N202" s="77">
        <v>11.214860652564315</v>
      </c>
      <c r="O202" s="78">
        <v>32781.037687445496</v>
      </c>
      <c r="P202" s="76"/>
      <c r="Q202" s="79">
        <v>12.974715329322544</v>
      </c>
      <c r="R202" s="80">
        <v>37925.0929076098</v>
      </c>
      <c r="S202" s="6"/>
      <c r="T202" s="50">
        <v>584</v>
      </c>
      <c r="U202" s="30" t="s">
        <v>199</v>
      </c>
      <c r="V202" s="44">
        <v>0</v>
      </c>
      <c r="W202" s="45" t="s">
        <v>360</v>
      </c>
      <c r="X202" s="25"/>
      <c r="Y202" s="2"/>
      <c r="Z202" s="19"/>
      <c r="AA202" s="6"/>
      <c r="AB202" s="6"/>
      <c r="AC202" s="6"/>
      <c r="FE202" s="15"/>
    </row>
    <row r="203" spans="1:161" ht="15" customHeight="1">
      <c r="A203" s="72" t="s">
        <v>200</v>
      </c>
      <c r="B203" s="73">
        <v>1857</v>
      </c>
      <c r="C203" s="75">
        <v>-10.650131768896793</v>
      </c>
      <c r="D203" s="75">
        <v>-0.1164059027280872</v>
      </c>
      <c r="E203" s="75">
        <v>-4.891196448073339</v>
      </c>
      <c r="F203" s="75">
        <v>-0.4909104823701902</v>
      </c>
      <c r="G203" s="75">
        <v>12.249552843918238</v>
      </c>
      <c r="H203" s="75">
        <v>1.2028028199666898</v>
      </c>
      <c r="I203" s="75">
        <v>-1.791810708328749</v>
      </c>
      <c r="J203" s="75">
        <f t="shared" si="2"/>
        <v>-4.48809964651223</v>
      </c>
      <c r="K203" s="75"/>
      <c r="L203" s="76">
        <v>1.759854676758229</v>
      </c>
      <c r="M203" s="76"/>
      <c r="N203" s="77">
        <v>2.7282449697540008</v>
      </c>
      <c r="O203" s="78">
        <v>5066.350908833179</v>
      </c>
      <c r="P203" s="76"/>
      <c r="Q203" s="79">
        <v>4.48809964651223</v>
      </c>
      <c r="R203" s="80">
        <v>8334.40104357321</v>
      </c>
      <c r="S203" s="6"/>
      <c r="T203" s="50">
        <v>588</v>
      </c>
      <c r="U203" s="30" t="s">
        <v>200</v>
      </c>
      <c r="V203" s="44">
        <v>0</v>
      </c>
      <c r="W203" s="45" t="s">
        <v>352</v>
      </c>
      <c r="X203" s="25"/>
      <c r="Y203" s="2"/>
      <c r="Z203" s="19"/>
      <c r="AA203" s="6"/>
      <c r="AB203" s="6"/>
      <c r="AC203" s="6"/>
      <c r="FE203" s="15"/>
    </row>
    <row r="204" spans="1:161" ht="15" customHeight="1">
      <c r="A204" s="72" t="s">
        <v>201</v>
      </c>
      <c r="B204" s="73">
        <v>4095</v>
      </c>
      <c r="C204" s="75">
        <v>-8.157560910844971</v>
      </c>
      <c r="D204" s="75">
        <v>-0.10665085363585784</v>
      </c>
      <c r="E204" s="75">
        <v>-4.4247434354391935</v>
      </c>
      <c r="F204" s="75">
        <v>-0.9607724798205559</v>
      </c>
      <c r="G204" s="75">
        <v>7.913332365314486</v>
      </c>
      <c r="H204" s="75">
        <v>1.770309940601317</v>
      </c>
      <c r="I204" s="75">
        <v>-2.512718480021564</v>
      </c>
      <c r="J204" s="75">
        <f t="shared" si="2"/>
        <v>-6.478803853846339</v>
      </c>
      <c r="K204" s="75"/>
      <c r="L204" s="76">
        <v>1.759854676758229</v>
      </c>
      <c r="M204" s="76"/>
      <c r="N204" s="77">
        <v>4.71894917708811</v>
      </c>
      <c r="O204" s="78">
        <v>19324.09688017581</v>
      </c>
      <c r="P204" s="76"/>
      <c r="Q204" s="79">
        <v>6.478803853846339</v>
      </c>
      <c r="R204" s="80">
        <v>26530.701781500757</v>
      </c>
      <c r="S204" s="6"/>
      <c r="T204" s="50">
        <v>592</v>
      </c>
      <c r="U204" s="30" t="s">
        <v>201</v>
      </c>
      <c r="V204" s="44">
        <v>0</v>
      </c>
      <c r="W204" s="45" t="s">
        <v>363</v>
      </c>
      <c r="X204" s="25"/>
      <c r="Y204" s="2"/>
      <c r="Z204" s="19"/>
      <c r="AA204" s="6"/>
      <c r="AB204" s="6"/>
      <c r="AC204" s="6"/>
      <c r="FE204" s="15"/>
    </row>
    <row r="205" spans="1:161" ht="15" customHeight="1">
      <c r="A205" s="72" t="s">
        <v>202</v>
      </c>
      <c r="B205" s="73">
        <v>19407</v>
      </c>
      <c r="C205" s="75">
        <v>-8.118227451444163</v>
      </c>
      <c r="D205" s="75">
        <v>-0.1032798227570797</v>
      </c>
      <c r="E205" s="75">
        <v>-4.584240142210881</v>
      </c>
      <c r="F205" s="75">
        <v>-0.9864500479718816</v>
      </c>
      <c r="G205" s="75">
        <v>7.096151226905353</v>
      </c>
      <c r="H205" s="75">
        <v>1.1105439981169558</v>
      </c>
      <c r="I205" s="75">
        <v>-2.522209553302894</v>
      </c>
      <c r="J205" s="75">
        <f t="shared" si="2"/>
        <v>-8.10771179266459</v>
      </c>
      <c r="K205" s="75"/>
      <c r="L205" s="76">
        <v>1.759854676758229</v>
      </c>
      <c r="M205" s="76"/>
      <c r="N205" s="77">
        <v>6.347857115906361</v>
      </c>
      <c r="O205" s="78">
        <v>123192.86304839475</v>
      </c>
      <c r="P205" s="76"/>
      <c r="Q205" s="79">
        <v>8.10771179266459</v>
      </c>
      <c r="R205" s="80">
        <v>157346.3627602417</v>
      </c>
      <c r="S205" s="6"/>
      <c r="T205" s="50">
        <v>593</v>
      </c>
      <c r="U205" s="30" t="s">
        <v>202</v>
      </c>
      <c r="V205" s="44">
        <v>0</v>
      </c>
      <c r="W205" s="45" t="s">
        <v>352</v>
      </c>
      <c r="X205" s="25"/>
      <c r="Y205" s="2"/>
      <c r="Z205" s="19"/>
      <c r="AA205" s="6"/>
      <c r="AB205" s="6"/>
      <c r="AC205" s="6"/>
      <c r="FE205" s="15"/>
    </row>
    <row r="206" spans="1:161" s="7" customFormat="1" ht="15" customHeight="1">
      <c r="A206" s="72" t="s">
        <v>203</v>
      </c>
      <c r="B206" s="73">
        <v>4926</v>
      </c>
      <c r="C206" s="75">
        <v>-10.500724072093504</v>
      </c>
      <c r="D206" s="75">
        <v>-0.11417061496727826</v>
      </c>
      <c r="E206" s="75">
        <v>-4.53878100081686</v>
      </c>
      <c r="F206" s="75">
        <v>-0.8960949467920248</v>
      </c>
      <c r="G206" s="75">
        <v>4.454786050986885</v>
      </c>
      <c r="H206" s="75">
        <v>1.1216469786938554</v>
      </c>
      <c r="I206" s="75">
        <v>-1.7902139730799242</v>
      </c>
      <c r="J206" s="75">
        <f t="shared" si="2"/>
        <v>-12.26355157806885</v>
      </c>
      <c r="K206" s="75"/>
      <c r="L206" s="76">
        <v>1.759854676758229</v>
      </c>
      <c r="M206" s="76"/>
      <c r="N206" s="77">
        <v>10.50369690131062</v>
      </c>
      <c r="O206" s="78">
        <v>51741.210935856114</v>
      </c>
      <c r="P206" s="76"/>
      <c r="Q206" s="79">
        <v>12.26355157806885</v>
      </c>
      <c r="R206" s="80">
        <v>60410.255073567154</v>
      </c>
      <c r="S206" s="6"/>
      <c r="T206" s="50">
        <v>595</v>
      </c>
      <c r="U206" s="30" t="s">
        <v>203</v>
      </c>
      <c r="V206" s="44">
        <v>0</v>
      </c>
      <c r="W206" s="45" t="s">
        <v>372</v>
      </c>
      <c r="X206" s="25"/>
      <c r="Y206" s="2"/>
      <c r="Z206" s="19"/>
      <c r="AA206" s="6"/>
      <c r="AB206" s="6"/>
      <c r="AC206" s="6"/>
      <c r="FE206" s="15"/>
    </row>
    <row r="207" spans="1:161" ht="15" customHeight="1">
      <c r="A207" s="72" t="s">
        <v>204</v>
      </c>
      <c r="B207" s="73">
        <v>19680</v>
      </c>
      <c r="C207" s="75">
        <v>-7.332335026285544</v>
      </c>
      <c r="D207" s="75">
        <v>-0.09605419839249654</v>
      </c>
      <c r="E207" s="75">
        <v>-4.40467305278777</v>
      </c>
      <c r="F207" s="75">
        <v>-1.0629724376122947</v>
      </c>
      <c r="G207" s="75">
        <v>5.09197319417562</v>
      </c>
      <c r="H207" s="75">
        <v>1.4834149936931393</v>
      </c>
      <c r="I207" s="75">
        <v>-3.166416791690519</v>
      </c>
      <c r="J207" s="75">
        <f aca="true" t="shared" si="3" ref="J207:J270">SUM(C207:I207)</f>
        <v>-9.487063318899866</v>
      </c>
      <c r="K207" s="75"/>
      <c r="L207" s="76">
        <v>1.759854676758229</v>
      </c>
      <c r="M207" s="76"/>
      <c r="N207" s="77">
        <v>7.727208642141637</v>
      </c>
      <c r="O207" s="78">
        <v>152071.4660773474</v>
      </c>
      <c r="P207" s="76"/>
      <c r="Q207" s="79">
        <v>9.487063318899866</v>
      </c>
      <c r="R207" s="80">
        <v>186705.40611594936</v>
      </c>
      <c r="S207" s="6"/>
      <c r="T207" s="50">
        <v>598</v>
      </c>
      <c r="U207" s="46" t="s">
        <v>424</v>
      </c>
      <c r="V207" s="44">
        <v>3</v>
      </c>
      <c r="W207" s="45" t="s">
        <v>380</v>
      </c>
      <c r="X207" s="25"/>
      <c r="Y207" s="2"/>
      <c r="Z207" s="19"/>
      <c r="AA207" s="6"/>
      <c r="AB207" s="6"/>
      <c r="AC207" s="6"/>
      <c r="FE207" s="15"/>
    </row>
    <row r="208" spans="1:161" ht="15" customHeight="1">
      <c r="A208" s="72" t="s">
        <v>206</v>
      </c>
      <c r="B208" s="73">
        <v>4441</v>
      </c>
      <c r="C208" s="75">
        <v>-10.011456835029156</v>
      </c>
      <c r="D208" s="75">
        <v>-0.10999389450883197</v>
      </c>
      <c r="E208" s="75">
        <v>-4.929575052874358</v>
      </c>
      <c r="F208" s="75">
        <v>-0.9939571510690193</v>
      </c>
      <c r="G208" s="75">
        <v>8.145998370701662</v>
      </c>
      <c r="H208" s="75">
        <v>1.2088468403469488</v>
      </c>
      <c r="I208" s="75">
        <v>-1.9688667027105546</v>
      </c>
      <c r="J208" s="75">
        <f t="shared" si="3"/>
        <v>-8.659004425143308</v>
      </c>
      <c r="K208" s="75"/>
      <c r="L208" s="76">
        <v>1.759854676758229</v>
      </c>
      <c r="M208" s="76"/>
      <c r="N208" s="77">
        <v>6.89914974838508</v>
      </c>
      <c r="O208" s="78">
        <v>30639.12403257814</v>
      </c>
      <c r="P208" s="76"/>
      <c r="Q208" s="79">
        <v>8.659004425143308</v>
      </c>
      <c r="R208" s="80">
        <v>38454.63865206143</v>
      </c>
      <c r="S208" s="6"/>
      <c r="T208" s="50">
        <v>601</v>
      </c>
      <c r="U208" s="30" t="s">
        <v>206</v>
      </c>
      <c r="V208" s="44">
        <v>0</v>
      </c>
      <c r="W208" s="45" t="s">
        <v>363</v>
      </c>
      <c r="X208" s="25"/>
      <c r="Y208" s="2"/>
      <c r="Z208" s="19"/>
      <c r="AA208" s="6"/>
      <c r="AB208" s="6"/>
      <c r="AC208" s="6"/>
      <c r="FE208" s="15"/>
    </row>
    <row r="209" spans="1:161" ht="15" customHeight="1">
      <c r="A209" s="72" t="s">
        <v>207</v>
      </c>
      <c r="B209" s="73">
        <v>18128</v>
      </c>
      <c r="C209" s="75">
        <v>-4.745986067051534</v>
      </c>
      <c r="D209" s="75">
        <v>-0.08397633854380182</v>
      </c>
      <c r="E209" s="75">
        <v>-3.4225258002987746</v>
      </c>
      <c r="F209" s="75">
        <v>-0.9078306390119821</v>
      </c>
      <c r="G209" s="75">
        <v>19.108522862610087</v>
      </c>
      <c r="H209" s="75">
        <v>1.5498895455883195</v>
      </c>
      <c r="I209" s="75">
        <v>-3.9169375568565323</v>
      </c>
      <c r="J209" s="75">
        <f t="shared" si="3"/>
        <v>7.581156006435783</v>
      </c>
      <c r="K209" s="75"/>
      <c r="L209" s="76">
        <v>1.759854676758229</v>
      </c>
      <c r="M209" s="76"/>
      <c r="N209" s="77">
        <v>-9.341010683194012</v>
      </c>
      <c r="O209" s="78">
        <v>-169333.84166494105</v>
      </c>
      <c r="P209" s="76"/>
      <c r="Q209" s="79">
        <v>-7.5811560064357835</v>
      </c>
      <c r="R209" s="80">
        <v>-137431.19608466787</v>
      </c>
      <c r="S209" s="6"/>
      <c r="T209" s="50">
        <v>604</v>
      </c>
      <c r="U209" s="46" t="s">
        <v>426</v>
      </c>
      <c r="V209" s="44">
        <v>0</v>
      </c>
      <c r="W209" s="45" t="s">
        <v>351</v>
      </c>
      <c r="X209" s="25"/>
      <c r="Y209" s="2"/>
      <c r="Z209" s="19"/>
      <c r="AA209" s="6"/>
      <c r="AB209" s="6"/>
      <c r="AC209" s="6"/>
      <c r="FE209" s="15"/>
    </row>
    <row r="210" spans="1:161" ht="15" customHeight="1">
      <c r="A210" s="72" t="s">
        <v>208</v>
      </c>
      <c r="B210" s="73">
        <v>4728</v>
      </c>
      <c r="C210" s="75">
        <v>-9.205314315072009</v>
      </c>
      <c r="D210" s="75">
        <v>-0.10692007061559046</v>
      </c>
      <c r="E210" s="75">
        <v>-5.251001465975181</v>
      </c>
      <c r="F210" s="75">
        <v>-0.6190318228632117</v>
      </c>
      <c r="G210" s="75">
        <v>0.8553269272854359</v>
      </c>
      <c r="H210" s="75">
        <v>1.0857386885328044</v>
      </c>
      <c r="I210" s="75">
        <v>-1.7487979845866028</v>
      </c>
      <c r="J210" s="75">
        <f t="shared" si="3"/>
        <v>-14.990000043294353</v>
      </c>
      <c r="K210" s="75"/>
      <c r="L210" s="76">
        <v>1.759854676758229</v>
      </c>
      <c r="M210" s="76"/>
      <c r="N210" s="77">
        <v>13.230145366536124</v>
      </c>
      <c r="O210" s="78">
        <v>62552.1272929828</v>
      </c>
      <c r="P210" s="76"/>
      <c r="Q210" s="79">
        <v>14.990000043294353</v>
      </c>
      <c r="R210" s="80">
        <v>70872.7202046957</v>
      </c>
      <c r="S210" s="6"/>
      <c r="T210" s="50">
        <v>607</v>
      </c>
      <c r="U210" s="30" t="s">
        <v>208</v>
      </c>
      <c r="V210" s="44">
        <v>0</v>
      </c>
      <c r="W210" s="45" t="s">
        <v>375</v>
      </c>
      <c r="X210" s="25"/>
      <c r="Y210" s="2"/>
      <c r="Z210" s="19"/>
      <c r="AA210" s="6"/>
      <c r="AB210" s="6"/>
      <c r="AC210" s="6"/>
      <c r="FE210" s="15"/>
    </row>
    <row r="211" spans="1:161" ht="15" customHeight="1">
      <c r="A211" s="72" t="s">
        <v>209</v>
      </c>
      <c r="B211" s="73">
        <v>2373</v>
      </c>
      <c r="C211" s="75">
        <v>-9.407299325443914</v>
      </c>
      <c r="D211" s="75">
        <v>-0.11441654033139013</v>
      </c>
      <c r="E211" s="75">
        <v>-4.750179555437713</v>
      </c>
      <c r="F211" s="75">
        <v>-0.7683276576160499</v>
      </c>
      <c r="G211" s="75">
        <v>8.274173973672259</v>
      </c>
      <c r="H211" s="75">
        <v>0.8752046513329161</v>
      </c>
      <c r="I211" s="75">
        <v>-2.314868102052397</v>
      </c>
      <c r="J211" s="75">
        <f t="shared" si="3"/>
        <v>-8.20571255587629</v>
      </c>
      <c r="K211" s="75"/>
      <c r="L211" s="76">
        <v>1.759854676758229</v>
      </c>
      <c r="M211" s="76"/>
      <c r="N211" s="77">
        <v>6.44585787911806</v>
      </c>
      <c r="O211" s="78">
        <v>15296.020747147157</v>
      </c>
      <c r="P211" s="76"/>
      <c r="Q211" s="79">
        <v>8.20571255587629</v>
      </c>
      <c r="R211" s="80">
        <v>19472.155895094435</v>
      </c>
      <c r="S211" s="6"/>
      <c r="T211" s="50">
        <v>608</v>
      </c>
      <c r="U211" s="46" t="s">
        <v>427</v>
      </c>
      <c r="V211" s="44">
        <v>0</v>
      </c>
      <c r="W211" s="45" t="s">
        <v>356</v>
      </c>
      <c r="X211" s="25"/>
      <c r="Y211" s="2"/>
      <c r="Z211" s="19"/>
      <c r="AA211" s="6"/>
      <c r="AB211" s="6"/>
      <c r="AC211" s="6"/>
      <c r="FE211" s="15"/>
    </row>
    <row r="212" spans="1:161" ht="15" customHeight="1">
      <c r="A212" s="72" t="s">
        <v>210</v>
      </c>
      <c r="B212" s="73">
        <v>83285</v>
      </c>
      <c r="C212" s="75">
        <v>-7.088454364751286</v>
      </c>
      <c r="D212" s="75">
        <v>-0.09223731489593046</v>
      </c>
      <c r="E212" s="75">
        <v>-4.44344193991614</v>
      </c>
      <c r="F212" s="75">
        <v>-0.6555956758729679</v>
      </c>
      <c r="G212" s="75">
        <v>10.830561541672354</v>
      </c>
      <c r="H212" s="75">
        <v>1.261425219708294</v>
      </c>
      <c r="I212" s="75">
        <v>-2.883765265642222</v>
      </c>
      <c r="J212" s="75">
        <f t="shared" si="3"/>
        <v>-3.0715077996978977</v>
      </c>
      <c r="K212" s="75"/>
      <c r="L212" s="76">
        <v>1.759854676758229</v>
      </c>
      <c r="M212" s="76"/>
      <c r="N212" s="77">
        <v>1.3116531229396686</v>
      </c>
      <c r="O212" s="78">
        <v>109241.0303440303</v>
      </c>
      <c r="P212" s="76"/>
      <c r="Q212" s="79">
        <v>3.0715077996978977</v>
      </c>
      <c r="R212" s="80">
        <v>255810.5270978394</v>
      </c>
      <c r="S212" s="6"/>
      <c r="T212" s="50">
        <v>609</v>
      </c>
      <c r="U212" s="46" t="s">
        <v>428</v>
      </c>
      <c r="V212" s="44">
        <v>0</v>
      </c>
      <c r="W212" s="45" t="s">
        <v>356</v>
      </c>
      <c r="X212" s="25"/>
      <c r="Y212" s="2"/>
      <c r="Z212" s="19"/>
      <c r="AA212" s="6"/>
      <c r="AB212" s="6"/>
      <c r="AC212" s="6"/>
      <c r="FE212" s="15"/>
    </row>
    <row r="213" spans="1:161" ht="15" customHeight="1">
      <c r="A213" s="72" t="s">
        <v>211</v>
      </c>
      <c r="B213" s="73">
        <v>5137</v>
      </c>
      <c r="C213" s="75">
        <v>-4.888448454586922</v>
      </c>
      <c r="D213" s="75">
        <v>-0.09645795851003594</v>
      </c>
      <c r="E213" s="75">
        <v>-4.23447636553482</v>
      </c>
      <c r="F213" s="75">
        <v>-0.616445913960178</v>
      </c>
      <c r="G213" s="75">
        <v>9.190358706070423</v>
      </c>
      <c r="H213" s="75">
        <v>2.174036243603409</v>
      </c>
      <c r="I213" s="75">
        <v>-3.412167927411983</v>
      </c>
      <c r="J213" s="75">
        <f t="shared" si="3"/>
        <v>-1.883601670330107</v>
      </c>
      <c r="K213" s="75"/>
      <c r="L213" s="76">
        <v>1.759854676758229</v>
      </c>
      <c r="M213" s="76"/>
      <c r="N213" s="77">
        <v>0.12374699357187802</v>
      </c>
      <c r="O213" s="78">
        <v>635.6883059787374</v>
      </c>
      <c r="P213" s="76"/>
      <c r="Q213" s="79">
        <v>1.883601670330107</v>
      </c>
      <c r="R213" s="80">
        <v>9676.06178048576</v>
      </c>
      <c r="S213" s="6"/>
      <c r="T213" s="50">
        <v>611</v>
      </c>
      <c r="U213" s="46" t="s">
        <v>429</v>
      </c>
      <c r="V213" s="44">
        <v>0</v>
      </c>
      <c r="W213" s="45" t="s">
        <v>349</v>
      </c>
      <c r="X213" s="25"/>
      <c r="Y213" s="2"/>
      <c r="Z213" s="19"/>
      <c r="AA213" s="6"/>
      <c r="AB213" s="6"/>
      <c r="AC213" s="6"/>
      <c r="FE213" s="15"/>
    </row>
    <row r="214" spans="1:161" ht="15" customHeight="1">
      <c r="A214" s="72" t="s">
        <v>225</v>
      </c>
      <c r="B214" s="73">
        <v>49028</v>
      </c>
      <c r="C214" s="75">
        <v>-5.849061157899296</v>
      </c>
      <c r="D214" s="75">
        <v>-0.09542424844361429</v>
      </c>
      <c r="E214" s="75">
        <v>-4.304693981696602</v>
      </c>
      <c r="F214" s="75">
        <v>-0.7036315774256575</v>
      </c>
      <c r="G214" s="75">
        <v>8.398633496729735</v>
      </c>
      <c r="H214" s="75">
        <v>1.5553572008890248</v>
      </c>
      <c r="I214" s="75">
        <v>-3.6386252791305447</v>
      </c>
      <c r="J214" s="75">
        <f t="shared" si="3"/>
        <v>-4.637445546976954</v>
      </c>
      <c r="K214" s="75"/>
      <c r="L214" s="76">
        <v>1.759854676758229</v>
      </c>
      <c r="M214" s="76"/>
      <c r="N214" s="77">
        <v>2.877590870218725</v>
      </c>
      <c r="O214" s="78">
        <v>141082.52518508365</v>
      </c>
      <c r="P214" s="76"/>
      <c r="Q214" s="79">
        <v>4.637445546976954</v>
      </c>
      <c r="R214" s="80">
        <v>227364.6802771861</v>
      </c>
      <c r="S214" s="6"/>
      <c r="T214" s="50">
        <v>638</v>
      </c>
      <c r="U214" s="46" t="s">
        <v>431</v>
      </c>
      <c r="V214" s="44">
        <v>1</v>
      </c>
      <c r="W214" s="45" t="s">
        <v>349</v>
      </c>
      <c r="X214" s="25"/>
      <c r="Y214" s="2"/>
      <c r="Z214" s="19"/>
      <c r="AA214" s="6"/>
      <c r="AB214" s="6"/>
      <c r="AC214" s="6"/>
      <c r="FE214" s="15"/>
    </row>
    <row r="215" spans="1:161" ht="15" customHeight="1">
      <c r="A215" s="72" t="s">
        <v>212</v>
      </c>
      <c r="B215" s="73">
        <v>3738</v>
      </c>
      <c r="C215" s="75">
        <v>-11.102450000460736</v>
      </c>
      <c r="D215" s="75">
        <v>-0.1181511632608055</v>
      </c>
      <c r="E215" s="75">
        <v>-5.121473421236737</v>
      </c>
      <c r="F215" s="75">
        <v>-0.6417875910009879</v>
      </c>
      <c r="G215" s="75">
        <v>2.735784348738779</v>
      </c>
      <c r="H215" s="75">
        <v>0.8176864317201952</v>
      </c>
      <c r="I215" s="75">
        <v>-1.836307053998014</v>
      </c>
      <c r="J215" s="75">
        <f t="shared" si="3"/>
        <v>-15.266698449498307</v>
      </c>
      <c r="K215" s="75"/>
      <c r="L215" s="76">
        <v>1.759854676758229</v>
      </c>
      <c r="M215" s="76"/>
      <c r="N215" s="77">
        <v>13.506843772740078</v>
      </c>
      <c r="O215" s="78">
        <v>50488.582022502414</v>
      </c>
      <c r="P215" s="76"/>
      <c r="Q215" s="79">
        <v>15.266698449498307</v>
      </c>
      <c r="R215" s="80">
        <v>57066.91880422467</v>
      </c>
      <c r="S215" s="6"/>
      <c r="T215" s="50">
        <v>614</v>
      </c>
      <c r="U215" s="30" t="s">
        <v>212</v>
      </c>
      <c r="V215" s="44">
        <v>0</v>
      </c>
      <c r="W215" s="45" t="s">
        <v>354</v>
      </c>
      <c r="X215" s="25"/>
      <c r="Y215" s="2"/>
      <c r="Z215" s="19"/>
      <c r="AA215" s="6"/>
      <c r="AB215" s="6"/>
      <c r="AC215" s="6"/>
      <c r="FE215" s="15"/>
    </row>
    <row r="216" spans="1:161" ht="15" customHeight="1">
      <c r="A216" s="72" t="s">
        <v>213</v>
      </c>
      <c r="B216" s="73">
        <v>8620</v>
      </c>
      <c r="C216" s="75">
        <v>-9.77022205538712</v>
      </c>
      <c r="D216" s="75">
        <v>-0.10849905093565203</v>
      </c>
      <c r="E216" s="75">
        <v>-4.614695009029479</v>
      </c>
      <c r="F216" s="75">
        <v>-0.6568033359375399</v>
      </c>
      <c r="G216" s="75">
        <v>4.998500168607944</v>
      </c>
      <c r="H216" s="75">
        <v>0.9910161077783918</v>
      </c>
      <c r="I216" s="75">
        <v>-1.9328639819687397</v>
      </c>
      <c r="J216" s="75">
        <f t="shared" si="3"/>
        <v>-11.093567156872194</v>
      </c>
      <c r="K216" s="75"/>
      <c r="L216" s="76">
        <v>1.759854676758229</v>
      </c>
      <c r="M216" s="76"/>
      <c r="N216" s="77">
        <v>9.333712480113965</v>
      </c>
      <c r="O216" s="78">
        <v>80456.60157858238</v>
      </c>
      <c r="P216" s="76"/>
      <c r="Q216" s="79">
        <v>11.093567156872194</v>
      </c>
      <c r="R216" s="80">
        <v>95626.54889223831</v>
      </c>
      <c r="S216" s="6"/>
      <c r="T216" s="50">
        <v>615</v>
      </c>
      <c r="U216" s="30" t="s">
        <v>213</v>
      </c>
      <c r="V216" s="44">
        <v>0</v>
      </c>
      <c r="W216" s="45" t="s">
        <v>347</v>
      </c>
      <c r="X216" s="25"/>
      <c r="Y216" s="2"/>
      <c r="Z216" s="19"/>
      <c r="AA216" s="6"/>
      <c r="AB216" s="6"/>
      <c r="AC216" s="6"/>
      <c r="FE216" s="15"/>
    </row>
    <row r="217" spans="1:161" ht="15" customHeight="1">
      <c r="A217" s="72" t="s">
        <v>214</v>
      </c>
      <c r="B217" s="73">
        <v>2047</v>
      </c>
      <c r="C217" s="75">
        <v>-7.236420867796356</v>
      </c>
      <c r="D217" s="75">
        <v>-0.11173188908767594</v>
      </c>
      <c r="E217" s="75">
        <v>-5.324641995547938</v>
      </c>
      <c r="F217" s="75">
        <v>-0.49222317848945335</v>
      </c>
      <c r="G217" s="75">
        <v>1.2347293942982231</v>
      </c>
      <c r="H217" s="75">
        <v>1.7037412941862264</v>
      </c>
      <c r="I217" s="75">
        <v>-2.8378393601651064</v>
      </c>
      <c r="J217" s="75">
        <f t="shared" si="3"/>
        <v>-13.064386602602081</v>
      </c>
      <c r="K217" s="75"/>
      <c r="L217" s="76">
        <v>1.759854676758229</v>
      </c>
      <c r="M217" s="76"/>
      <c r="N217" s="77">
        <v>11.304531925843852</v>
      </c>
      <c r="O217" s="78">
        <v>23140.376852202364</v>
      </c>
      <c r="P217" s="76"/>
      <c r="Q217" s="79">
        <v>13.064386602602081</v>
      </c>
      <c r="R217" s="80">
        <v>26742.79937552646</v>
      </c>
      <c r="S217" s="6"/>
      <c r="T217" s="50">
        <v>616</v>
      </c>
      <c r="U217" s="30" t="s">
        <v>214</v>
      </c>
      <c r="V217" s="44">
        <v>0</v>
      </c>
      <c r="W217" s="45" t="s">
        <v>349</v>
      </c>
      <c r="X217" s="25"/>
      <c r="Y217" s="2"/>
      <c r="Z217" s="19"/>
      <c r="AA217" s="6"/>
      <c r="AB217" s="6"/>
      <c r="AC217" s="6"/>
      <c r="FE217" s="15"/>
    </row>
    <row r="218" spans="1:161" ht="15" customHeight="1">
      <c r="A218" s="72" t="s">
        <v>215</v>
      </c>
      <c r="B218" s="73">
        <v>3203</v>
      </c>
      <c r="C218" s="75">
        <v>-10.055416139740965</v>
      </c>
      <c r="D218" s="75">
        <v>-0.11169622526777995</v>
      </c>
      <c r="E218" s="75">
        <v>-5.39522261871608</v>
      </c>
      <c r="F218" s="75">
        <v>-0.5542496069995793</v>
      </c>
      <c r="G218" s="75">
        <v>5.823774344919463</v>
      </c>
      <c r="H218" s="75">
        <v>0.7585186030313951</v>
      </c>
      <c r="I218" s="75">
        <v>-1.9395298053246584</v>
      </c>
      <c r="J218" s="75">
        <f t="shared" si="3"/>
        <v>-11.473821448098205</v>
      </c>
      <c r="K218" s="75"/>
      <c r="L218" s="76">
        <v>1.759854676758229</v>
      </c>
      <c r="M218" s="76"/>
      <c r="N218" s="77">
        <v>9.713966771339976</v>
      </c>
      <c r="O218" s="78">
        <v>31113.835568601942</v>
      </c>
      <c r="P218" s="76"/>
      <c r="Q218" s="79">
        <v>11.473821448098205</v>
      </c>
      <c r="R218" s="80">
        <v>36750.65009825855</v>
      </c>
      <c r="S218" s="6"/>
      <c r="T218" s="50">
        <v>619</v>
      </c>
      <c r="U218" s="30" t="s">
        <v>215</v>
      </c>
      <c r="V218" s="44">
        <v>0</v>
      </c>
      <c r="W218" s="45" t="s">
        <v>351</v>
      </c>
      <c r="X218" s="25"/>
      <c r="Y218" s="2"/>
      <c r="Z218" s="19"/>
      <c r="AA218" s="6"/>
      <c r="AB218" s="6"/>
      <c r="AC218" s="6"/>
      <c r="FE218" s="15"/>
    </row>
    <row r="219" spans="1:161" ht="15" customHeight="1">
      <c r="A219" s="72" t="s">
        <v>216</v>
      </c>
      <c r="B219" s="73">
        <v>2931</v>
      </c>
      <c r="C219" s="75">
        <v>-10.986065555731136</v>
      </c>
      <c r="D219" s="75">
        <v>-0.11906152459903539</v>
      </c>
      <c r="E219" s="75">
        <v>-4.735794447704928</v>
      </c>
      <c r="F219" s="75">
        <v>-0.8512323765841557</v>
      </c>
      <c r="G219" s="75">
        <v>9.29274716027946</v>
      </c>
      <c r="H219" s="75">
        <v>0.8021709266383461</v>
      </c>
      <c r="I219" s="75">
        <v>-1.8392213082978013</v>
      </c>
      <c r="J219" s="75">
        <f t="shared" si="3"/>
        <v>-8.43645712599925</v>
      </c>
      <c r="K219" s="75"/>
      <c r="L219" s="76">
        <v>1.759854676758229</v>
      </c>
      <c r="M219" s="76"/>
      <c r="N219" s="77">
        <v>6.67660244924102</v>
      </c>
      <c r="O219" s="78">
        <v>19569.12177872543</v>
      </c>
      <c r="P219" s="76"/>
      <c r="Q219" s="79">
        <v>8.43645712599925</v>
      </c>
      <c r="R219" s="80">
        <v>24727.2558363038</v>
      </c>
      <c r="S219" s="6"/>
      <c r="T219" s="50">
        <v>620</v>
      </c>
      <c r="U219" s="30" t="s">
        <v>216</v>
      </c>
      <c r="V219" s="44">
        <v>0</v>
      </c>
      <c r="W219" s="45" t="s">
        <v>367</v>
      </c>
      <c r="X219" s="25"/>
      <c r="Y219" s="2"/>
      <c r="Z219" s="19"/>
      <c r="AA219" s="6"/>
      <c r="AB219" s="6"/>
      <c r="AC219" s="6"/>
      <c r="FE219" s="15"/>
    </row>
    <row r="220" spans="1:161" ht="15" customHeight="1">
      <c r="A220" s="72" t="s">
        <v>217</v>
      </c>
      <c r="B220" s="73">
        <v>2374</v>
      </c>
      <c r="C220" s="75">
        <v>-11.022416106451322</v>
      </c>
      <c r="D220" s="75">
        <v>-0.11801047720692912</v>
      </c>
      <c r="E220" s="75">
        <v>-4.630455200054084</v>
      </c>
      <c r="F220" s="75">
        <v>-0.5052657993179639</v>
      </c>
      <c r="G220" s="75">
        <v>5.284051077752717</v>
      </c>
      <c r="H220" s="75">
        <v>1.006886704188406</v>
      </c>
      <c r="I220" s="75">
        <v>-1.8845977342361668</v>
      </c>
      <c r="J220" s="75">
        <f t="shared" si="3"/>
        <v>-11.869807535325343</v>
      </c>
      <c r="K220" s="75"/>
      <c r="L220" s="76">
        <v>1.759854676758229</v>
      </c>
      <c r="M220" s="76"/>
      <c r="N220" s="77">
        <v>10.109952858567114</v>
      </c>
      <c r="O220" s="78">
        <v>24001.02808623833</v>
      </c>
      <c r="P220" s="76"/>
      <c r="Q220" s="79">
        <v>11.869807535325343</v>
      </c>
      <c r="R220" s="80">
        <v>28178.923088862364</v>
      </c>
      <c r="S220" s="6"/>
      <c r="T220" s="50">
        <v>623</v>
      </c>
      <c r="U220" s="30" t="s">
        <v>217</v>
      </c>
      <c r="V220" s="44">
        <v>0</v>
      </c>
      <c r="W220" s="45" t="s">
        <v>352</v>
      </c>
      <c r="X220" s="25"/>
      <c r="Y220" s="2"/>
      <c r="Z220" s="19"/>
      <c r="AA220" s="6"/>
      <c r="AB220" s="6"/>
      <c r="AC220" s="6"/>
      <c r="FE220" s="15"/>
    </row>
    <row r="221" spans="1:161" ht="15" customHeight="1">
      <c r="A221" s="72" t="s">
        <v>218</v>
      </c>
      <c r="B221" s="73">
        <v>5377</v>
      </c>
      <c r="C221" s="75">
        <v>-6.5927715808359</v>
      </c>
      <c r="D221" s="75">
        <v>-0.09899284979054933</v>
      </c>
      <c r="E221" s="75">
        <v>-3.984833626484321</v>
      </c>
      <c r="F221" s="75">
        <v>-0.8387806934171437</v>
      </c>
      <c r="G221" s="75">
        <v>36.670243092504506</v>
      </c>
      <c r="H221" s="75">
        <v>1.3628029210144987</v>
      </c>
      <c r="I221" s="75">
        <v>-2.8779356504136033</v>
      </c>
      <c r="J221" s="75">
        <f t="shared" si="3"/>
        <v>23.639731612577485</v>
      </c>
      <c r="K221" s="75"/>
      <c r="L221" s="76">
        <v>1.759854676758229</v>
      </c>
      <c r="M221" s="76"/>
      <c r="N221" s="77">
        <v>-25.399586289335716</v>
      </c>
      <c r="O221" s="78">
        <v>-136573.57547775813</v>
      </c>
      <c r="P221" s="76"/>
      <c r="Q221" s="79">
        <v>-23.639731612577485</v>
      </c>
      <c r="R221" s="80">
        <v>-127110.83688082914</v>
      </c>
      <c r="S221" s="6"/>
      <c r="T221" s="50">
        <v>624</v>
      </c>
      <c r="U221" s="46" t="s">
        <v>430</v>
      </c>
      <c r="V221" s="44">
        <v>1</v>
      </c>
      <c r="W221" s="45" t="s">
        <v>362</v>
      </c>
      <c r="X221" s="25"/>
      <c r="Y221" s="2"/>
      <c r="Z221" s="19"/>
      <c r="AA221" s="6"/>
      <c r="AB221" s="6"/>
      <c r="AC221" s="6"/>
      <c r="FE221" s="15"/>
    </row>
    <row r="222" spans="1:161" ht="15" customHeight="1">
      <c r="A222" s="72" t="s">
        <v>219</v>
      </c>
      <c r="B222" s="73">
        <v>3311</v>
      </c>
      <c r="C222" s="75">
        <v>-7.594076629059499</v>
      </c>
      <c r="D222" s="75">
        <v>-0.1030954511634821</v>
      </c>
      <c r="E222" s="75">
        <v>-4.304816504497193</v>
      </c>
      <c r="F222" s="75">
        <v>-0.7970106362663432</v>
      </c>
      <c r="G222" s="75">
        <v>3.6500749292020362</v>
      </c>
      <c r="H222" s="75">
        <v>1.0769950252889677</v>
      </c>
      <c r="I222" s="75">
        <v>-2.5189651782568516</v>
      </c>
      <c r="J222" s="75">
        <f t="shared" si="3"/>
        <v>-10.590894444752365</v>
      </c>
      <c r="K222" s="75"/>
      <c r="L222" s="76">
        <v>1.759854676758229</v>
      </c>
      <c r="M222" s="76"/>
      <c r="N222" s="77">
        <v>8.831039767994136</v>
      </c>
      <c r="O222" s="78">
        <v>29239.572671828584</v>
      </c>
      <c r="P222" s="76"/>
      <c r="Q222" s="79">
        <v>10.590894444752365</v>
      </c>
      <c r="R222" s="80">
        <v>35066.45150657508</v>
      </c>
      <c r="S222" s="6"/>
      <c r="T222" s="50">
        <v>625</v>
      </c>
      <c r="U222" s="30" t="s">
        <v>219</v>
      </c>
      <c r="V222" s="44">
        <v>0</v>
      </c>
      <c r="W222" s="45" t="s">
        <v>347</v>
      </c>
      <c r="X222" s="25"/>
      <c r="Y222" s="2"/>
      <c r="Z222" s="19"/>
      <c r="AA222" s="6"/>
      <c r="AB222" s="6"/>
      <c r="AC222" s="6"/>
      <c r="FE222" s="15"/>
    </row>
    <row r="223" spans="1:161" ht="15" customHeight="1">
      <c r="A223" s="72" t="s">
        <v>220</v>
      </c>
      <c r="B223" s="73">
        <v>5849</v>
      </c>
      <c r="C223" s="75">
        <v>-9.028040664667339</v>
      </c>
      <c r="D223" s="75">
        <v>-0.10238736913985455</v>
      </c>
      <c r="E223" s="75">
        <v>-4.053484898380828</v>
      </c>
      <c r="F223" s="75">
        <v>-0.9679679869689852</v>
      </c>
      <c r="G223" s="75">
        <v>5.749518518941389</v>
      </c>
      <c r="H223" s="75">
        <v>1.165733058528514</v>
      </c>
      <c r="I223" s="75">
        <v>-2.065360564294669</v>
      </c>
      <c r="J223" s="75">
        <f t="shared" si="3"/>
        <v>-9.301989905981774</v>
      </c>
      <c r="K223" s="75"/>
      <c r="L223" s="76">
        <v>1.759854676758229</v>
      </c>
      <c r="M223" s="76"/>
      <c r="N223" s="77">
        <v>7.542135229223545</v>
      </c>
      <c r="O223" s="78">
        <v>44113.94895572851</v>
      </c>
      <c r="P223" s="76"/>
      <c r="Q223" s="79">
        <v>9.301989905981774</v>
      </c>
      <c r="R223" s="80">
        <v>54407.33896008739</v>
      </c>
      <c r="S223" s="6"/>
      <c r="T223" s="50">
        <v>626</v>
      </c>
      <c r="U223" s="30" t="s">
        <v>220</v>
      </c>
      <c r="V223" s="44">
        <v>0</v>
      </c>
      <c r="W223" s="45" t="s">
        <v>347</v>
      </c>
      <c r="X223" s="25"/>
      <c r="Y223" s="2"/>
      <c r="Z223" s="19"/>
      <c r="AA223" s="6"/>
      <c r="AB223" s="6"/>
      <c r="AC223" s="6"/>
      <c r="FE223" s="15"/>
    </row>
    <row r="224" spans="1:161" ht="15" customHeight="1">
      <c r="A224" s="72" t="s">
        <v>221</v>
      </c>
      <c r="B224" s="73">
        <v>1566</v>
      </c>
      <c r="C224" s="75">
        <v>-8.078584293217025</v>
      </c>
      <c r="D224" s="75">
        <v>-0.09717626189930638</v>
      </c>
      <c r="E224" s="75">
        <v>-5.02675067913744</v>
      </c>
      <c r="F224" s="75">
        <v>-0.8578806695341941</v>
      </c>
      <c r="G224" s="75">
        <v>6.039679205691124</v>
      </c>
      <c r="H224" s="75">
        <v>0.9758977911143325</v>
      </c>
      <c r="I224" s="75">
        <v>-2.1812383192465847</v>
      </c>
      <c r="J224" s="75">
        <f t="shared" si="3"/>
        <v>-9.226053226229094</v>
      </c>
      <c r="K224" s="75"/>
      <c r="L224" s="76">
        <v>1.759854676758229</v>
      </c>
      <c r="M224" s="76"/>
      <c r="N224" s="77">
        <v>7.466198549470866</v>
      </c>
      <c r="O224" s="78">
        <v>11692.066928471375</v>
      </c>
      <c r="P224" s="76"/>
      <c r="Q224" s="79">
        <v>9.226053226229094</v>
      </c>
      <c r="R224" s="80">
        <v>14447.999352274763</v>
      </c>
      <c r="S224" s="6"/>
      <c r="T224" s="50">
        <v>630</v>
      </c>
      <c r="U224" s="30" t="s">
        <v>221</v>
      </c>
      <c r="V224" s="44">
        <v>0</v>
      </c>
      <c r="W224" s="45" t="s">
        <v>347</v>
      </c>
      <c r="X224" s="25"/>
      <c r="Y224" s="2"/>
      <c r="Z224" s="19"/>
      <c r="AA224" s="6"/>
      <c r="AB224" s="6"/>
      <c r="AC224" s="6"/>
      <c r="FE224" s="15"/>
    </row>
    <row r="225" spans="1:161" ht="15" customHeight="1">
      <c r="A225" s="72" t="s">
        <v>222</v>
      </c>
      <c r="B225" s="73">
        <v>2199</v>
      </c>
      <c r="C225" s="75">
        <v>-6.7157408506991585</v>
      </c>
      <c r="D225" s="75">
        <v>-0.10289167579668013</v>
      </c>
      <c r="E225" s="75">
        <v>-4.744770243145883</v>
      </c>
      <c r="F225" s="75">
        <v>-0.8727610787309478</v>
      </c>
      <c r="G225" s="75">
        <v>28.841927071168666</v>
      </c>
      <c r="H225" s="75">
        <v>1.4790550844026855</v>
      </c>
      <c r="I225" s="75">
        <v>-2.9699829452319717</v>
      </c>
      <c r="J225" s="75">
        <f t="shared" si="3"/>
        <v>14.91483536196671</v>
      </c>
      <c r="K225" s="75"/>
      <c r="L225" s="76">
        <v>1.759854676758229</v>
      </c>
      <c r="M225" s="76"/>
      <c r="N225" s="77">
        <v>-16.67469003872494</v>
      </c>
      <c r="O225" s="78">
        <v>-36667.64339515614</v>
      </c>
      <c r="P225" s="76"/>
      <c r="Q225" s="79">
        <v>-14.914835361966711</v>
      </c>
      <c r="R225" s="80">
        <v>-32797.7229609648</v>
      </c>
      <c r="S225" s="6"/>
      <c r="T225" s="50">
        <v>631</v>
      </c>
      <c r="U225" s="30" t="s">
        <v>222</v>
      </c>
      <c r="V225" s="44">
        <v>0</v>
      </c>
      <c r="W225" s="45" t="s">
        <v>350</v>
      </c>
      <c r="X225" s="25"/>
      <c r="Y225" s="2"/>
      <c r="Z225" s="19"/>
      <c r="AA225" s="6"/>
      <c r="AB225" s="6"/>
      <c r="AC225" s="6"/>
      <c r="FE225" s="15"/>
    </row>
    <row r="226" spans="1:161" ht="15" customHeight="1">
      <c r="A226" s="72" t="s">
        <v>223</v>
      </c>
      <c r="B226" s="73">
        <v>6838</v>
      </c>
      <c r="C226" s="75">
        <v>-8.142052239911806</v>
      </c>
      <c r="D226" s="75">
        <v>-0.10754119126945133</v>
      </c>
      <c r="E226" s="75">
        <v>-5.081619341266268</v>
      </c>
      <c r="F226" s="75">
        <v>-0.7367511307165188</v>
      </c>
      <c r="G226" s="75">
        <v>9.298969624246897</v>
      </c>
      <c r="H226" s="75">
        <v>1.6274989958503114</v>
      </c>
      <c r="I226" s="75">
        <v>-2.4867370006634126</v>
      </c>
      <c r="J226" s="75">
        <f t="shared" si="3"/>
        <v>-5.628232283730247</v>
      </c>
      <c r="K226" s="75"/>
      <c r="L226" s="76">
        <v>1.759854676758229</v>
      </c>
      <c r="M226" s="76"/>
      <c r="N226" s="77">
        <v>3.868377606972018</v>
      </c>
      <c r="O226" s="78">
        <v>26451.96607647466</v>
      </c>
      <c r="P226" s="76"/>
      <c r="Q226" s="79">
        <v>5.628232283730247</v>
      </c>
      <c r="R226" s="80">
        <v>38485.85235614743</v>
      </c>
      <c r="S226" s="6"/>
      <c r="T226" s="50">
        <v>635</v>
      </c>
      <c r="U226" s="30" t="s">
        <v>223</v>
      </c>
      <c r="V226" s="44">
        <v>0</v>
      </c>
      <c r="W226" s="45" t="s">
        <v>351</v>
      </c>
      <c r="X226" s="25"/>
      <c r="Y226" s="2"/>
      <c r="Z226" s="19"/>
      <c r="AA226" s="6"/>
      <c r="AB226" s="6"/>
      <c r="AC226" s="6"/>
      <c r="FE226" s="15"/>
    </row>
    <row r="227" spans="1:161" ht="15" customHeight="1">
      <c r="A227" s="72" t="s">
        <v>224</v>
      </c>
      <c r="B227" s="73">
        <v>8569</v>
      </c>
      <c r="C227" s="75">
        <v>-7.958100850509475</v>
      </c>
      <c r="D227" s="75">
        <v>-0.10762476439368715</v>
      </c>
      <c r="E227" s="75">
        <v>-5.32706911196935</v>
      </c>
      <c r="F227" s="75">
        <v>-0.8510871894143477</v>
      </c>
      <c r="G227" s="75">
        <v>9.329972379920315</v>
      </c>
      <c r="H227" s="75">
        <v>1.518236494620845</v>
      </c>
      <c r="I227" s="75">
        <v>-2.503948900507579</v>
      </c>
      <c r="J227" s="75">
        <f t="shared" si="3"/>
        <v>-5.899621942253278</v>
      </c>
      <c r="K227" s="75"/>
      <c r="L227" s="76">
        <v>1.759854676758229</v>
      </c>
      <c r="M227" s="76"/>
      <c r="N227" s="77">
        <v>4.139767265495049</v>
      </c>
      <c r="O227" s="78">
        <v>35473.66569802708</v>
      </c>
      <c r="P227" s="76"/>
      <c r="Q227" s="79">
        <v>5.899621942253278</v>
      </c>
      <c r="R227" s="80">
        <v>50553.860423168335</v>
      </c>
      <c r="S227" s="6"/>
      <c r="T227" s="50">
        <v>636</v>
      </c>
      <c r="U227" s="30" t="s">
        <v>224</v>
      </c>
      <c r="V227" s="44">
        <v>0</v>
      </c>
      <c r="W227" s="45" t="s">
        <v>350</v>
      </c>
      <c r="X227" s="25"/>
      <c r="Y227" s="2"/>
      <c r="Z227" s="19"/>
      <c r="AA227" s="6"/>
      <c r="AB227" s="6"/>
      <c r="AC227" s="6"/>
      <c r="FE227" s="15"/>
    </row>
    <row r="228" spans="1:161" ht="15" customHeight="1">
      <c r="A228" s="72" t="s">
        <v>226</v>
      </c>
      <c r="B228" s="73">
        <v>25659</v>
      </c>
      <c r="C228" s="75">
        <v>-6.582083843561684</v>
      </c>
      <c r="D228" s="75">
        <v>-0.0937309932619173</v>
      </c>
      <c r="E228" s="75">
        <v>-3.623374374748919</v>
      </c>
      <c r="F228" s="75">
        <v>-0.9405651144832858</v>
      </c>
      <c r="G228" s="75">
        <v>9.656932965612329</v>
      </c>
      <c r="H228" s="75">
        <v>1.1194268864213566</v>
      </c>
      <c r="I228" s="75">
        <v>-2.9809198559231778</v>
      </c>
      <c r="J228" s="75">
        <f t="shared" si="3"/>
        <v>-3.4443143299453</v>
      </c>
      <c r="K228" s="75"/>
      <c r="L228" s="76">
        <v>1.759854676758229</v>
      </c>
      <c r="M228" s="76"/>
      <c r="N228" s="77">
        <v>1.6844596531870708</v>
      </c>
      <c r="O228" s="78">
        <v>43221.55024112705</v>
      </c>
      <c r="P228" s="76"/>
      <c r="Q228" s="79">
        <v>3.4443143299453</v>
      </c>
      <c r="R228" s="80">
        <v>88377.66139206645</v>
      </c>
      <c r="S228" s="6"/>
      <c r="T228" s="50">
        <v>678</v>
      </c>
      <c r="U228" s="46" t="s">
        <v>432</v>
      </c>
      <c r="V228" s="44">
        <v>0</v>
      </c>
      <c r="W228" s="45" t="s">
        <v>347</v>
      </c>
      <c r="X228" s="25"/>
      <c r="Y228" s="2"/>
      <c r="Z228" s="19"/>
      <c r="AA228" s="6"/>
      <c r="AB228" s="6"/>
      <c r="AC228" s="6"/>
      <c r="FE228" s="15"/>
    </row>
    <row r="229" spans="1:161" s="7" customFormat="1" ht="15" customHeight="1">
      <c r="A229" s="72" t="s">
        <v>242</v>
      </c>
      <c r="B229" s="73">
        <v>28829</v>
      </c>
      <c r="C229" s="75">
        <v>-7.398609737868415</v>
      </c>
      <c r="D229" s="75">
        <v>-0.10330172400064004</v>
      </c>
      <c r="E229" s="75">
        <v>-4.719482469076254</v>
      </c>
      <c r="F229" s="75">
        <v>-0.8437989674889717</v>
      </c>
      <c r="G229" s="75">
        <v>8.17355204659061</v>
      </c>
      <c r="H229" s="75">
        <v>1.6447022171148036</v>
      </c>
      <c r="I229" s="75">
        <v>-3.103115294863452</v>
      </c>
      <c r="J229" s="75">
        <f t="shared" si="3"/>
        <v>-6.350053929592319</v>
      </c>
      <c r="K229" s="75"/>
      <c r="L229" s="76">
        <v>1.759854676758229</v>
      </c>
      <c r="M229" s="76"/>
      <c r="N229" s="77">
        <v>4.59019925283409</v>
      </c>
      <c r="O229" s="78">
        <v>132330.85425995398</v>
      </c>
      <c r="P229" s="76"/>
      <c r="Q229" s="79">
        <v>6.350053929592319</v>
      </c>
      <c r="R229" s="80">
        <v>183065.70473621695</v>
      </c>
      <c r="S229" s="6"/>
      <c r="T229" s="50">
        <v>710</v>
      </c>
      <c r="U229" s="46" t="s">
        <v>435</v>
      </c>
      <c r="V229" s="44">
        <v>3</v>
      </c>
      <c r="W229" s="45" t="s">
        <v>349</v>
      </c>
      <c r="X229" s="25"/>
      <c r="Y229" s="2"/>
      <c r="Z229" s="19"/>
      <c r="AA229" s="6"/>
      <c r="AB229" s="6"/>
      <c r="AC229" s="6"/>
      <c r="FE229" s="15"/>
    </row>
    <row r="230" spans="1:161" ht="15" customHeight="1">
      <c r="A230" s="72" t="s">
        <v>227</v>
      </c>
      <c r="B230" s="73">
        <v>24562</v>
      </c>
      <c r="C230" s="75">
        <v>-5.609185401443544</v>
      </c>
      <c r="D230" s="75">
        <v>-0.08519628519449954</v>
      </c>
      <c r="E230" s="75">
        <v>-4.145518226758827</v>
      </c>
      <c r="F230" s="75">
        <v>-0.8438798717937067</v>
      </c>
      <c r="G230" s="75">
        <v>14.097370951685923</v>
      </c>
      <c r="H230" s="75">
        <v>1.507646650481949</v>
      </c>
      <c r="I230" s="75">
        <v>-3.164399755194775</v>
      </c>
      <c r="J230" s="75">
        <f t="shared" si="3"/>
        <v>1.7568380617825192</v>
      </c>
      <c r="K230" s="75"/>
      <c r="L230" s="76">
        <v>1.759854676758229</v>
      </c>
      <c r="M230" s="76"/>
      <c r="N230" s="77">
        <v>-3.5166927385407485</v>
      </c>
      <c r="O230" s="78">
        <v>-86377.00704403786</v>
      </c>
      <c r="P230" s="76"/>
      <c r="Q230" s="79">
        <v>-1.7568380617825194</v>
      </c>
      <c r="R230" s="80">
        <v>-43151.45647350224</v>
      </c>
      <c r="S230" s="6"/>
      <c r="T230" s="50">
        <v>680</v>
      </c>
      <c r="U230" s="46" t="s">
        <v>433</v>
      </c>
      <c r="V230" s="44">
        <v>0</v>
      </c>
      <c r="W230" s="45" t="s">
        <v>350</v>
      </c>
      <c r="X230" s="25"/>
      <c r="Y230" s="2"/>
      <c r="Z230" s="19"/>
      <c r="AA230" s="6"/>
      <c r="AB230" s="6"/>
      <c r="AC230" s="6"/>
      <c r="FE230" s="15"/>
    </row>
    <row r="231" spans="1:161" ht="15" customHeight="1">
      <c r="A231" s="72" t="s">
        <v>228</v>
      </c>
      <c r="B231" s="73">
        <v>3921</v>
      </c>
      <c r="C231" s="75">
        <v>-10.469156686959375</v>
      </c>
      <c r="D231" s="75">
        <v>-0.11490174282970611</v>
      </c>
      <c r="E231" s="75">
        <v>-5.096274921948181</v>
      </c>
      <c r="F231" s="75">
        <v>-0.7464377603920594</v>
      </c>
      <c r="G231" s="75">
        <v>14.501038546150395</v>
      </c>
      <c r="H231" s="75">
        <v>1.099328098518529</v>
      </c>
      <c r="I231" s="75">
        <v>-1.9337119836323104</v>
      </c>
      <c r="J231" s="75">
        <f t="shared" si="3"/>
        <v>-2.760116451092709</v>
      </c>
      <c r="K231" s="75"/>
      <c r="L231" s="76">
        <v>1.759854676758229</v>
      </c>
      <c r="M231" s="76"/>
      <c r="N231" s="77">
        <v>1.00026177433448</v>
      </c>
      <c r="O231" s="78">
        <v>3922.026417165496</v>
      </c>
      <c r="P231" s="76"/>
      <c r="Q231" s="79">
        <v>2.760116451092709</v>
      </c>
      <c r="R231" s="80">
        <v>10822.416604734512</v>
      </c>
      <c r="S231" s="6"/>
      <c r="T231" s="50">
        <v>681</v>
      </c>
      <c r="U231" s="30" t="s">
        <v>228</v>
      </c>
      <c r="V231" s="44">
        <v>0</v>
      </c>
      <c r="W231" s="45" t="s">
        <v>352</v>
      </c>
      <c r="X231" s="25"/>
      <c r="Y231" s="2"/>
      <c r="Z231" s="19"/>
      <c r="AA231" s="6"/>
      <c r="AB231" s="6"/>
      <c r="AC231" s="6"/>
      <c r="FE231" s="15"/>
    </row>
    <row r="232" spans="1:161" ht="15" customHeight="1">
      <c r="A232" s="72" t="s">
        <v>229</v>
      </c>
      <c r="B232" s="73">
        <v>4227</v>
      </c>
      <c r="C232" s="75">
        <v>-8.845642373661374</v>
      </c>
      <c r="D232" s="75">
        <v>-0.096323627020534</v>
      </c>
      <c r="E232" s="75">
        <v>-4.661229838853447</v>
      </c>
      <c r="F232" s="75">
        <v>-0.5107882218229296</v>
      </c>
      <c r="G232" s="75">
        <v>3.3622306127880877</v>
      </c>
      <c r="H232" s="75">
        <v>0.8343374684091528</v>
      </c>
      <c r="I232" s="75">
        <v>-1.743015362147936</v>
      </c>
      <c r="J232" s="75">
        <f t="shared" si="3"/>
        <v>-11.660431342308978</v>
      </c>
      <c r="K232" s="75"/>
      <c r="L232" s="76">
        <v>1.759854676758229</v>
      </c>
      <c r="M232" s="76"/>
      <c r="N232" s="77">
        <v>9.90057666555075</v>
      </c>
      <c r="O232" s="78">
        <v>41849.737565283016</v>
      </c>
      <c r="P232" s="76"/>
      <c r="Q232" s="79">
        <v>11.660431342308978</v>
      </c>
      <c r="R232" s="80">
        <v>49288.64328394005</v>
      </c>
      <c r="S232" s="6"/>
      <c r="T232" s="50">
        <v>683</v>
      </c>
      <c r="U232" s="30" t="s">
        <v>229</v>
      </c>
      <c r="V232" s="44">
        <v>0</v>
      </c>
      <c r="W232" s="45" t="s">
        <v>354</v>
      </c>
      <c r="X232" s="25"/>
      <c r="Y232" s="2"/>
      <c r="Z232" s="19"/>
      <c r="AA232" s="6"/>
      <c r="AB232" s="6"/>
      <c r="AC232" s="6"/>
      <c r="FE232" s="15"/>
    </row>
    <row r="233" spans="1:161" ht="15" customHeight="1">
      <c r="A233" s="72" t="s">
        <v>230</v>
      </c>
      <c r="B233" s="73">
        <v>39842</v>
      </c>
      <c r="C233" s="75">
        <v>-6.664228365284638</v>
      </c>
      <c r="D233" s="75">
        <v>-0.09431676997209378</v>
      </c>
      <c r="E233" s="75">
        <v>-5.037647338235655</v>
      </c>
      <c r="F233" s="75">
        <v>-0.9284827838410044</v>
      </c>
      <c r="G233" s="75">
        <v>20.797266474578773</v>
      </c>
      <c r="H233" s="75">
        <v>1.362197653890423</v>
      </c>
      <c r="I233" s="75">
        <v>-3.2464436185058543</v>
      </c>
      <c r="J233" s="75">
        <f t="shared" si="3"/>
        <v>6.188345252629951</v>
      </c>
      <c r="K233" s="75"/>
      <c r="L233" s="76">
        <v>1.759854676758229</v>
      </c>
      <c r="M233" s="76"/>
      <c r="N233" s="77">
        <v>-7.9481999293881795</v>
      </c>
      <c r="O233" s="78">
        <v>-316672.18158668384</v>
      </c>
      <c r="P233" s="76"/>
      <c r="Q233" s="79">
        <v>-6.188345252629951</v>
      </c>
      <c r="R233" s="80">
        <v>-246556.0515552825</v>
      </c>
      <c r="S233" s="6"/>
      <c r="T233" s="50">
        <v>684</v>
      </c>
      <c r="U233" s="46" t="s">
        <v>434</v>
      </c>
      <c r="V233" s="44">
        <v>0</v>
      </c>
      <c r="W233" s="45" t="s">
        <v>356</v>
      </c>
      <c r="X233" s="25"/>
      <c r="Y233" s="2"/>
      <c r="Z233" s="19"/>
      <c r="AA233" s="6"/>
      <c r="AB233" s="6"/>
      <c r="AC233" s="6"/>
      <c r="FE233" s="15"/>
    </row>
    <row r="234" spans="1:161" ht="15" customHeight="1">
      <c r="A234" s="72" t="s">
        <v>231</v>
      </c>
      <c r="B234" s="73">
        <v>3444</v>
      </c>
      <c r="C234" s="75">
        <v>-10.016695830198465</v>
      </c>
      <c r="D234" s="75">
        <v>-0.11211019037911901</v>
      </c>
      <c r="E234" s="75">
        <v>-4.165623091298483</v>
      </c>
      <c r="F234" s="75">
        <v>-0.7662317702316673</v>
      </c>
      <c r="G234" s="75">
        <v>3.9195115279247785</v>
      </c>
      <c r="H234" s="75">
        <v>0.9785134378340172</v>
      </c>
      <c r="I234" s="75">
        <v>-1.8698250215916112</v>
      </c>
      <c r="J234" s="75">
        <f t="shared" si="3"/>
        <v>-12.03246093794055</v>
      </c>
      <c r="K234" s="75"/>
      <c r="L234" s="76">
        <v>1.759854676758229</v>
      </c>
      <c r="M234" s="76"/>
      <c r="N234" s="77">
        <v>10.272606261182322</v>
      </c>
      <c r="O234" s="78">
        <v>35378.855963511916</v>
      </c>
      <c r="P234" s="76"/>
      <c r="Q234" s="79">
        <v>12.03246093794055</v>
      </c>
      <c r="R234" s="80">
        <v>41439.79547026726</v>
      </c>
      <c r="S234" s="6"/>
      <c r="T234" s="50">
        <v>686</v>
      </c>
      <c r="U234" s="30" t="s">
        <v>231</v>
      </c>
      <c r="V234" s="44">
        <v>0</v>
      </c>
      <c r="W234" s="45" t="s">
        <v>372</v>
      </c>
      <c r="X234" s="25"/>
      <c r="Y234" s="2"/>
      <c r="Z234" s="19"/>
      <c r="AA234" s="6"/>
      <c r="AB234" s="6"/>
      <c r="AC234" s="6"/>
      <c r="FE234" s="15"/>
    </row>
    <row r="235" spans="1:161" ht="15" customHeight="1">
      <c r="A235" s="72" t="s">
        <v>232</v>
      </c>
      <c r="B235" s="73">
        <v>1813</v>
      </c>
      <c r="C235" s="75">
        <v>-11.099980572094305</v>
      </c>
      <c r="D235" s="75">
        <v>-0.12486935080574715</v>
      </c>
      <c r="E235" s="75">
        <v>-4.804367282904096</v>
      </c>
      <c r="F235" s="75">
        <v>-0.6616111459353813</v>
      </c>
      <c r="G235" s="75">
        <v>1.5408399126977015</v>
      </c>
      <c r="H235" s="75">
        <v>0.7132595930983705</v>
      </c>
      <c r="I235" s="75">
        <v>-1.752990744393106</v>
      </c>
      <c r="J235" s="75">
        <f t="shared" si="3"/>
        <v>-16.189719590336562</v>
      </c>
      <c r="K235" s="75"/>
      <c r="L235" s="76">
        <v>1.759854676758229</v>
      </c>
      <c r="M235" s="76"/>
      <c r="N235" s="77">
        <v>14.429864913578333</v>
      </c>
      <c r="O235" s="78">
        <v>26161.345088317517</v>
      </c>
      <c r="P235" s="76"/>
      <c r="Q235" s="79">
        <v>16.189719590336562</v>
      </c>
      <c r="R235" s="80">
        <v>29351.961617280187</v>
      </c>
      <c r="S235" s="6"/>
      <c r="T235" s="50">
        <v>687</v>
      </c>
      <c r="U235" s="30" t="s">
        <v>232</v>
      </c>
      <c r="V235" s="44">
        <v>0</v>
      </c>
      <c r="W235" s="45" t="s">
        <v>372</v>
      </c>
      <c r="X235" s="25"/>
      <c r="Y235" s="2"/>
      <c r="Z235" s="19"/>
      <c r="AA235" s="6"/>
      <c r="AB235" s="6"/>
      <c r="AC235" s="6"/>
      <c r="FE235" s="15"/>
    </row>
    <row r="236" spans="1:161" ht="15" customHeight="1">
      <c r="A236" s="72" t="s">
        <v>233</v>
      </c>
      <c r="B236" s="73">
        <v>3784</v>
      </c>
      <c r="C236" s="75">
        <v>-8.064310648493507</v>
      </c>
      <c r="D236" s="75">
        <v>-0.10180048576817367</v>
      </c>
      <c r="E236" s="75">
        <v>-3.82826206302712</v>
      </c>
      <c r="F236" s="75">
        <v>-1.0143771734298912</v>
      </c>
      <c r="G236" s="75">
        <v>1.3692803101911597</v>
      </c>
      <c r="H236" s="75">
        <v>0.9630820899218652</v>
      </c>
      <c r="I236" s="75">
        <v>-2.2294225184297396</v>
      </c>
      <c r="J236" s="75">
        <f t="shared" si="3"/>
        <v>-12.905810489035405</v>
      </c>
      <c r="K236" s="75"/>
      <c r="L236" s="76">
        <v>1.759854676758229</v>
      </c>
      <c r="M236" s="76"/>
      <c r="N236" s="77">
        <v>11.145955812277176</v>
      </c>
      <c r="O236" s="78">
        <v>42176.29679365683</v>
      </c>
      <c r="P236" s="76"/>
      <c r="Q236" s="79">
        <v>12.905810489035405</v>
      </c>
      <c r="R236" s="80">
        <v>48835.58689050997</v>
      </c>
      <c r="S236" s="6"/>
      <c r="T236" s="50">
        <v>689</v>
      </c>
      <c r="U236" s="30" t="s">
        <v>233</v>
      </c>
      <c r="V236" s="44">
        <v>0</v>
      </c>
      <c r="W236" s="45" t="s">
        <v>381</v>
      </c>
      <c r="X236" s="25"/>
      <c r="Y236" s="2"/>
      <c r="Z236" s="19"/>
      <c r="AA236" s="6"/>
      <c r="AB236" s="6"/>
      <c r="AC236" s="6"/>
      <c r="FE236" s="15"/>
    </row>
    <row r="237" spans="1:161" ht="15" customHeight="1">
      <c r="A237" s="72" t="s">
        <v>234</v>
      </c>
      <c r="B237" s="73">
        <v>2961</v>
      </c>
      <c r="C237" s="75">
        <v>-9.265785887505706</v>
      </c>
      <c r="D237" s="75">
        <v>-0.10600044748110639</v>
      </c>
      <c r="E237" s="75">
        <v>-4.703543656279644</v>
      </c>
      <c r="F237" s="75">
        <v>-0.5995479538060292</v>
      </c>
      <c r="G237" s="75">
        <v>0.9906180006102598</v>
      </c>
      <c r="H237" s="75">
        <v>1.191065342440219</v>
      </c>
      <c r="I237" s="75">
        <v>-2.104304561572298</v>
      </c>
      <c r="J237" s="75">
        <f t="shared" si="3"/>
        <v>-14.597499163594303</v>
      </c>
      <c r="K237" s="75"/>
      <c r="L237" s="76">
        <v>1.759854676758229</v>
      </c>
      <c r="M237" s="76"/>
      <c r="N237" s="77">
        <v>12.837644486836075</v>
      </c>
      <c r="O237" s="78">
        <v>38012.265325521614</v>
      </c>
      <c r="P237" s="76"/>
      <c r="Q237" s="79">
        <v>14.597499163594303</v>
      </c>
      <c r="R237" s="80">
        <v>43223.19502340273</v>
      </c>
      <c r="S237" s="6"/>
      <c r="T237" s="50">
        <v>691</v>
      </c>
      <c r="U237" s="30" t="s">
        <v>234</v>
      </c>
      <c r="V237" s="44">
        <v>0</v>
      </c>
      <c r="W237" s="45" t="s">
        <v>347</v>
      </c>
      <c r="X237" s="25"/>
      <c r="Y237" s="2"/>
      <c r="Z237" s="19"/>
      <c r="AA237" s="6"/>
      <c r="AB237" s="6"/>
      <c r="AC237" s="6"/>
      <c r="FE237" s="15"/>
    </row>
    <row r="238" spans="1:161" ht="15" customHeight="1">
      <c r="A238" s="72" t="s">
        <v>235</v>
      </c>
      <c r="B238" s="73">
        <v>29215</v>
      </c>
      <c r="C238" s="75">
        <v>-5.946537294301363</v>
      </c>
      <c r="D238" s="75">
        <v>-0.09531297559554404</v>
      </c>
      <c r="E238" s="75">
        <v>-4.266508516032277</v>
      </c>
      <c r="F238" s="75">
        <v>-0.7636734123225651</v>
      </c>
      <c r="G238" s="75">
        <v>8.664608755390308</v>
      </c>
      <c r="H238" s="75">
        <v>1.525056942812391</v>
      </c>
      <c r="I238" s="75">
        <v>-3.3972086856844377</v>
      </c>
      <c r="J238" s="75">
        <f t="shared" si="3"/>
        <v>-4.279575185733487</v>
      </c>
      <c r="K238" s="75"/>
      <c r="L238" s="76">
        <v>1.759854676758229</v>
      </c>
      <c r="M238" s="76"/>
      <c r="N238" s="77">
        <v>2.519720508975258</v>
      </c>
      <c r="O238" s="78">
        <v>73613.63466971216</v>
      </c>
      <c r="P238" s="76"/>
      <c r="Q238" s="79">
        <v>4.279575185733487</v>
      </c>
      <c r="R238" s="80">
        <v>125027.78905120381</v>
      </c>
      <c r="S238" s="6"/>
      <c r="T238" s="50">
        <v>694</v>
      </c>
      <c r="U238" s="30" t="s">
        <v>235</v>
      </c>
      <c r="V238" s="44">
        <v>0</v>
      </c>
      <c r="W238" s="45" t="s">
        <v>358</v>
      </c>
      <c r="X238" s="25"/>
      <c r="Y238" s="2"/>
      <c r="Z238" s="19"/>
      <c r="AA238" s="6"/>
      <c r="AB238" s="6"/>
      <c r="AC238" s="6"/>
      <c r="FE238" s="15"/>
    </row>
    <row r="239" spans="1:161" ht="15" customHeight="1">
      <c r="A239" s="72" t="s">
        <v>236</v>
      </c>
      <c r="B239" s="73">
        <v>1450</v>
      </c>
      <c r="C239" s="75">
        <v>-10.668639773958809</v>
      </c>
      <c r="D239" s="75">
        <v>-0.1317688637623548</v>
      </c>
      <c r="E239" s="75">
        <v>-5.204025436815897</v>
      </c>
      <c r="F239" s="75">
        <v>-1.1912285868389096</v>
      </c>
      <c r="G239" s="75">
        <v>2.6972137009719352</v>
      </c>
      <c r="H239" s="75">
        <v>1.1080193382190424</v>
      </c>
      <c r="I239" s="75">
        <v>-2.1245727192470523</v>
      </c>
      <c r="J239" s="75">
        <f t="shared" si="3"/>
        <v>-15.515002341432043</v>
      </c>
      <c r="K239" s="75"/>
      <c r="L239" s="76">
        <v>1.759854676758229</v>
      </c>
      <c r="M239" s="76"/>
      <c r="N239" s="77">
        <v>13.755147664673814</v>
      </c>
      <c r="O239" s="78">
        <v>19944.96411377703</v>
      </c>
      <c r="P239" s="76"/>
      <c r="Q239" s="79">
        <v>15.515002341432043</v>
      </c>
      <c r="R239" s="80">
        <v>22496.753395076463</v>
      </c>
      <c r="S239" s="6"/>
      <c r="T239" s="50">
        <v>697</v>
      </c>
      <c r="U239" s="30" t="s">
        <v>236</v>
      </c>
      <c r="V239" s="44">
        <v>0</v>
      </c>
      <c r="W239" s="45" t="s">
        <v>367</v>
      </c>
      <c r="X239" s="25"/>
      <c r="Y239" s="2"/>
      <c r="Z239" s="19"/>
      <c r="AA239" s="6"/>
      <c r="AB239" s="6"/>
      <c r="AC239" s="6"/>
      <c r="FE239" s="15"/>
    </row>
    <row r="240" spans="1:161" ht="15" customHeight="1">
      <c r="A240" s="72" t="s">
        <v>237</v>
      </c>
      <c r="B240" s="73">
        <v>60877</v>
      </c>
      <c r="C240" s="75">
        <v>-6.93919010718993</v>
      </c>
      <c r="D240" s="75">
        <v>-0.09050489753204338</v>
      </c>
      <c r="E240" s="75">
        <v>-4.3719923366678</v>
      </c>
      <c r="F240" s="75">
        <v>-0.6092378263449213</v>
      </c>
      <c r="G240" s="75">
        <v>10.833848029950522</v>
      </c>
      <c r="H240" s="75">
        <v>1.3903751415998116</v>
      </c>
      <c r="I240" s="75">
        <v>-3.0102730668292077</v>
      </c>
      <c r="J240" s="75">
        <f t="shared" si="3"/>
        <v>-2.79697506301357</v>
      </c>
      <c r="K240" s="75"/>
      <c r="L240" s="76">
        <v>1.759854676758229</v>
      </c>
      <c r="M240" s="76"/>
      <c r="N240" s="77">
        <v>1.037120386255341</v>
      </c>
      <c r="O240" s="78">
        <v>63136.7777540664</v>
      </c>
      <c r="P240" s="76"/>
      <c r="Q240" s="79">
        <v>2.79697506301357</v>
      </c>
      <c r="R240" s="80">
        <v>170271.45091107712</v>
      </c>
      <c r="S240" s="6"/>
      <c r="T240" s="50">
        <v>698</v>
      </c>
      <c r="U240" s="30" t="s">
        <v>237</v>
      </c>
      <c r="V240" s="44">
        <v>0</v>
      </c>
      <c r="W240" s="45" t="s">
        <v>354</v>
      </c>
      <c r="X240" s="25"/>
      <c r="Y240" s="2"/>
      <c r="Z240" s="19"/>
      <c r="AA240" s="6"/>
      <c r="AB240" s="6"/>
      <c r="AC240" s="6"/>
      <c r="FE240" s="15"/>
    </row>
    <row r="241" spans="1:161" ht="15" customHeight="1">
      <c r="A241" s="72" t="s">
        <v>238</v>
      </c>
      <c r="B241" s="73">
        <v>5577</v>
      </c>
      <c r="C241" s="75">
        <v>-7.4657360379911255</v>
      </c>
      <c r="D241" s="75">
        <v>-0.10083469670624544</v>
      </c>
      <c r="E241" s="75">
        <v>-4.06743587774252</v>
      </c>
      <c r="F241" s="75">
        <v>-1.4109246207155017</v>
      </c>
      <c r="G241" s="75">
        <v>8.883893897580721</v>
      </c>
      <c r="H241" s="75">
        <v>1.349062498677851</v>
      </c>
      <c r="I241" s="75">
        <v>-2.517516526412052</v>
      </c>
      <c r="J241" s="75">
        <f t="shared" si="3"/>
        <v>-5.329491363308872</v>
      </c>
      <c r="K241" s="75"/>
      <c r="L241" s="76">
        <v>1.759854676758229</v>
      </c>
      <c r="M241" s="76"/>
      <c r="N241" s="77">
        <v>3.569636686550643</v>
      </c>
      <c r="O241" s="78">
        <v>19907.863800892937</v>
      </c>
      <c r="P241" s="76"/>
      <c r="Q241" s="79">
        <v>5.329491363308872</v>
      </c>
      <c r="R241" s="80">
        <v>29722.57333317358</v>
      </c>
      <c r="S241" s="6"/>
      <c r="T241" s="50">
        <v>700</v>
      </c>
      <c r="U241" s="30" t="s">
        <v>238</v>
      </c>
      <c r="V241" s="44">
        <v>0</v>
      </c>
      <c r="W241" s="45" t="s">
        <v>381</v>
      </c>
      <c r="X241" s="25"/>
      <c r="Y241" s="2"/>
      <c r="Z241" s="19"/>
      <c r="AA241" s="6"/>
      <c r="AB241" s="6"/>
      <c r="AC241" s="6"/>
      <c r="FE241" s="15"/>
    </row>
    <row r="242" spans="1:161" ht="15" customHeight="1">
      <c r="A242" s="72" t="s">
        <v>239</v>
      </c>
      <c r="B242" s="73">
        <v>4868</v>
      </c>
      <c r="C242" s="75">
        <v>-9.519006111357701</v>
      </c>
      <c r="D242" s="75">
        <v>-0.11479412262786294</v>
      </c>
      <c r="E242" s="75">
        <v>-4.277099484251174</v>
      </c>
      <c r="F242" s="75">
        <v>-1.0940395385494983</v>
      </c>
      <c r="G242" s="75">
        <v>2.754520389535841</v>
      </c>
      <c r="H242" s="75">
        <v>1.1833092267139753</v>
      </c>
      <c r="I242" s="75">
        <v>-2.3115676283243216</v>
      </c>
      <c r="J242" s="75">
        <f t="shared" si="3"/>
        <v>-13.378677268860741</v>
      </c>
      <c r="K242" s="75"/>
      <c r="L242" s="76">
        <v>1.759854676758229</v>
      </c>
      <c r="M242" s="76"/>
      <c r="N242" s="77">
        <v>11.618822592102513</v>
      </c>
      <c r="O242" s="78">
        <v>56560.428378355035</v>
      </c>
      <c r="P242" s="76"/>
      <c r="Q242" s="79">
        <v>13.378677268860741</v>
      </c>
      <c r="R242" s="80">
        <v>65127.400944814086</v>
      </c>
      <c r="S242" s="6"/>
      <c r="T242" s="50">
        <v>702</v>
      </c>
      <c r="U242" s="30" t="s">
        <v>239</v>
      </c>
      <c r="V242" s="44">
        <v>0</v>
      </c>
      <c r="W242" s="45" t="s">
        <v>351</v>
      </c>
      <c r="X242" s="25"/>
      <c r="Y242" s="2"/>
      <c r="Z242" s="19"/>
      <c r="AA242" s="6"/>
      <c r="AB242" s="6"/>
      <c r="AC242" s="6"/>
      <c r="FE242" s="15"/>
    </row>
    <row r="243" spans="1:161" ht="15" customHeight="1">
      <c r="A243" s="72" t="s">
        <v>240</v>
      </c>
      <c r="B243" s="73">
        <v>5907</v>
      </c>
      <c r="C243" s="75">
        <v>-4.908445563788282</v>
      </c>
      <c r="D243" s="75">
        <v>-0.0842202054136451</v>
      </c>
      <c r="E243" s="75">
        <v>-4.1240803336586795</v>
      </c>
      <c r="F243" s="75">
        <v>-1.0153216586937925</v>
      </c>
      <c r="G243" s="75">
        <v>6.71969689563637</v>
      </c>
      <c r="H243" s="75">
        <v>1.870740821752474</v>
      </c>
      <c r="I243" s="75">
        <v>-3.0545903036313944</v>
      </c>
      <c r="J243" s="75">
        <f t="shared" si="3"/>
        <v>-4.596220347796949</v>
      </c>
      <c r="K243" s="75"/>
      <c r="L243" s="76">
        <v>1.759854676758229</v>
      </c>
      <c r="M243" s="76"/>
      <c r="N243" s="77">
        <v>2.8363656710387204</v>
      </c>
      <c r="O243" s="78">
        <v>16754.412018825722</v>
      </c>
      <c r="P243" s="76"/>
      <c r="Q243" s="79">
        <v>4.596220347796949</v>
      </c>
      <c r="R243" s="80">
        <v>27149.87359443658</v>
      </c>
      <c r="S243" s="6"/>
      <c r="T243" s="50">
        <v>704</v>
      </c>
      <c r="U243" s="30" t="s">
        <v>240</v>
      </c>
      <c r="V243" s="44">
        <v>0</v>
      </c>
      <c r="W243" s="45" t="s">
        <v>350</v>
      </c>
      <c r="X243" s="25"/>
      <c r="Y243" s="2"/>
      <c r="Z243" s="19"/>
      <c r="AA243" s="6"/>
      <c r="AB243" s="6"/>
      <c r="AC243" s="6"/>
      <c r="FE243" s="15"/>
    </row>
    <row r="244" spans="1:161" ht="15" customHeight="1">
      <c r="A244" s="72" t="s">
        <v>241</v>
      </c>
      <c r="B244" s="73">
        <v>2490</v>
      </c>
      <c r="C244" s="75">
        <v>-11.333605702480906</v>
      </c>
      <c r="D244" s="75">
        <v>-0.12055769870009853</v>
      </c>
      <c r="E244" s="75">
        <v>-4.938521833539405</v>
      </c>
      <c r="F244" s="75">
        <v>-0.4046509423164301</v>
      </c>
      <c r="G244" s="75">
        <v>1.458476140657515</v>
      </c>
      <c r="H244" s="75">
        <v>1.117353226267513</v>
      </c>
      <c r="I244" s="75">
        <v>-1.6710078770740928</v>
      </c>
      <c r="J244" s="75">
        <f t="shared" si="3"/>
        <v>-15.892514687185905</v>
      </c>
      <c r="K244" s="75"/>
      <c r="L244" s="76">
        <v>1.759854676758229</v>
      </c>
      <c r="M244" s="76"/>
      <c r="N244" s="77">
        <v>14.132660010427676</v>
      </c>
      <c r="O244" s="78">
        <v>35190.32342596491</v>
      </c>
      <c r="P244" s="76"/>
      <c r="Q244" s="79">
        <v>15.892514687185905</v>
      </c>
      <c r="R244" s="80">
        <v>39572.3615710929</v>
      </c>
      <c r="S244" s="6"/>
      <c r="T244" s="50">
        <v>707</v>
      </c>
      <c r="U244" s="30" t="s">
        <v>241</v>
      </c>
      <c r="V244" s="44">
        <v>0</v>
      </c>
      <c r="W244" s="45" t="s">
        <v>375</v>
      </c>
      <c r="X244" s="25"/>
      <c r="Y244" s="2"/>
      <c r="Z244" s="19"/>
      <c r="AA244" s="6"/>
      <c r="AB244" s="6"/>
      <c r="AC244" s="6"/>
      <c r="FE244" s="15"/>
    </row>
    <row r="245" spans="1:161" ht="15" customHeight="1">
      <c r="A245" s="72" t="s">
        <v>243</v>
      </c>
      <c r="B245" s="73">
        <v>10258</v>
      </c>
      <c r="C245" s="75">
        <v>-9.443040285118315</v>
      </c>
      <c r="D245" s="75">
        <v>-0.1113302697721912</v>
      </c>
      <c r="E245" s="75">
        <v>-4.9812269743525714</v>
      </c>
      <c r="F245" s="75">
        <v>-0.9915937360387579</v>
      </c>
      <c r="G245" s="75">
        <v>6.2907816139358115</v>
      </c>
      <c r="H245" s="75">
        <v>1.081073511781843</v>
      </c>
      <c r="I245" s="75">
        <v>-2.2602460042356936</v>
      </c>
      <c r="J245" s="75">
        <f t="shared" si="3"/>
        <v>-10.415582143799874</v>
      </c>
      <c r="K245" s="75"/>
      <c r="L245" s="76">
        <v>1.759854676758229</v>
      </c>
      <c r="M245" s="76"/>
      <c r="N245" s="77">
        <v>8.655727467041645</v>
      </c>
      <c r="O245" s="78">
        <v>88790.4523569132</v>
      </c>
      <c r="P245" s="76"/>
      <c r="Q245" s="79">
        <v>10.415582143799874</v>
      </c>
      <c r="R245" s="80">
        <v>106843.04163109911</v>
      </c>
      <c r="S245" s="6"/>
      <c r="T245" s="50">
        <v>729</v>
      </c>
      <c r="U245" s="30" t="s">
        <v>243</v>
      </c>
      <c r="V245" s="44">
        <v>0</v>
      </c>
      <c r="W245" s="45" t="s">
        <v>363</v>
      </c>
      <c r="X245" s="25"/>
      <c r="Y245" s="2"/>
      <c r="Z245" s="19"/>
      <c r="AA245" s="6"/>
      <c r="AB245" s="6"/>
      <c r="AC245" s="6"/>
      <c r="FE245" s="15"/>
    </row>
    <row r="246" spans="1:161" ht="15" customHeight="1">
      <c r="A246" s="72" t="s">
        <v>244</v>
      </c>
      <c r="B246" s="73">
        <v>3979</v>
      </c>
      <c r="C246" s="75">
        <v>-10.4439155227115</v>
      </c>
      <c r="D246" s="75">
        <v>-0.11182810933427735</v>
      </c>
      <c r="E246" s="75">
        <v>-4.506913146026631</v>
      </c>
      <c r="F246" s="75">
        <v>-1.0731901450082466</v>
      </c>
      <c r="G246" s="75">
        <v>0.6686395868119371</v>
      </c>
      <c r="H246" s="75">
        <v>0.8469465393064477</v>
      </c>
      <c r="I246" s="75">
        <v>-1.894730959300673</v>
      </c>
      <c r="J246" s="75">
        <f t="shared" si="3"/>
        <v>-16.514991756262944</v>
      </c>
      <c r="K246" s="75"/>
      <c r="L246" s="76">
        <v>1.759854676758229</v>
      </c>
      <c r="M246" s="76"/>
      <c r="N246" s="77">
        <v>14.755137079504715</v>
      </c>
      <c r="O246" s="78">
        <v>58710.69043934926</v>
      </c>
      <c r="P246" s="76"/>
      <c r="Q246" s="79">
        <v>16.514991756262944</v>
      </c>
      <c r="R246" s="80">
        <v>65713.15219817025</v>
      </c>
      <c r="S246" s="6"/>
      <c r="T246" s="50">
        <v>732</v>
      </c>
      <c r="U246" s="30" t="s">
        <v>244</v>
      </c>
      <c r="V246" s="44">
        <v>0</v>
      </c>
      <c r="W246" s="45" t="s">
        <v>354</v>
      </c>
      <c r="X246" s="25"/>
      <c r="Y246" s="2"/>
      <c r="Z246" s="19"/>
      <c r="AA246" s="6"/>
      <c r="AB246" s="6"/>
      <c r="AC246" s="6"/>
      <c r="FE246" s="15"/>
    </row>
    <row r="247" spans="1:161" ht="15" customHeight="1">
      <c r="A247" s="72" t="s">
        <v>245</v>
      </c>
      <c r="B247" s="73">
        <v>54858</v>
      </c>
      <c r="C247" s="75">
        <v>-7.153620961764038</v>
      </c>
      <c r="D247" s="75">
        <v>-0.09734930118589742</v>
      </c>
      <c r="E247" s="75">
        <v>-4.585921385263576</v>
      </c>
      <c r="F247" s="75">
        <v>-0.7915333492731531</v>
      </c>
      <c r="G247" s="75">
        <v>11.412668458593913</v>
      </c>
      <c r="H247" s="75">
        <v>1.5486411442871046</v>
      </c>
      <c r="I247" s="75">
        <v>-2.950403383201994</v>
      </c>
      <c r="J247" s="75">
        <f t="shared" si="3"/>
        <v>-2.617518777807641</v>
      </c>
      <c r="K247" s="75"/>
      <c r="L247" s="76">
        <v>1.759854676758229</v>
      </c>
      <c r="M247" s="76"/>
      <c r="N247" s="77">
        <v>0.8576641010494119</v>
      </c>
      <c r="O247" s="78">
        <v>47049.73725536864</v>
      </c>
      <c r="P247" s="76"/>
      <c r="Q247" s="79">
        <v>2.617518777807641</v>
      </c>
      <c r="R247" s="80">
        <v>143591.84511297155</v>
      </c>
      <c r="S247" s="6"/>
      <c r="T247" s="50">
        <v>734</v>
      </c>
      <c r="U247" s="30" t="s">
        <v>245</v>
      </c>
      <c r="V247" s="44">
        <v>0</v>
      </c>
      <c r="W247" s="45" t="s">
        <v>350</v>
      </c>
      <c r="X247" s="25"/>
      <c r="Y247" s="2"/>
      <c r="Z247" s="19"/>
      <c r="AA247" s="6"/>
      <c r="AB247" s="6"/>
      <c r="AC247" s="6"/>
      <c r="FE247" s="15"/>
    </row>
    <row r="248" spans="1:161" ht="15" customHeight="1">
      <c r="A248" s="72" t="s">
        <v>269</v>
      </c>
      <c r="B248" s="73">
        <v>25747</v>
      </c>
      <c r="C248" s="75">
        <v>-7.853995921984199</v>
      </c>
      <c r="D248" s="75">
        <v>-0.10379712347949532</v>
      </c>
      <c r="E248" s="75">
        <v>-4.7036945684660685</v>
      </c>
      <c r="F248" s="75">
        <v>-0.9597126172433851</v>
      </c>
      <c r="G248" s="75">
        <v>8.48881285754511</v>
      </c>
      <c r="H248" s="75">
        <v>1.228226285058086</v>
      </c>
      <c r="I248" s="75">
        <v>-2.5405430469626586</v>
      </c>
      <c r="J248" s="75">
        <f t="shared" si="3"/>
        <v>-6.444704135532609</v>
      </c>
      <c r="K248" s="75"/>
      <c r="L248" s="76">
        <v>1.759854676758229</v>
      </c>
      <c r="M248" s="76"/>
      <c r="N248" s="77">
        <v>4.68484945877438</v>
      </c>
      <c r="O248" s="78">
        <v>120620.81901506397</v>
      </c>
      <c r="P248" s="76"/>
      <c r="Q248" s="79">
        <v>6.444704135532609</v>
      </c>
      <c r="R248" s="80">
        <v>165931.79737755808</v>
      </c>
      <c r="S248" s="6"/>
      <c r="T248" s="50">
        <v>790</v>
      </c>
      <c r="U248" s="30" t="s">
        <v>269</v>
      </c>
      <c r="V248" s="44">
        <v>0</v>
      </c>
      <c r="W248" s="45" t="s">
        <v>351</v>
      </c>
      <c r="X248" s="25"/>
      <c r="Y248" s="2"/>
      <c r="Z248" s="19"/>
      <c r="AA248" s="6"/>
      <c r="AB248" s="6"/>
      <c r="AC248" s="6"/>
      <c r="FE248" s="15"/>
    </row>
    <row r="249" spans="1:161" ht="15" customHeight="1">
      <c r="A249" s="72" t="s">
        <v>246</v>
      </c>
      <c r="B249" s="73">
        <v>3033</v>
      </c>
      <c r="C249" s="75">
        <v>-7.660287014615829</v>
      </c>
      <c r="D249" s="75">
        <v>-0.11178436956300548</v>
      </c>
      <c r="E249" s="75">
        <v>-4.92975141665132</v>
      </c>
      <c r="F249" s="75">
        <v>-0.9017020432853048</v>
      </c>
      <c r="G249" s="75">
        <v>13.771881167167082</v>
      </c>
      <c r="H249" s="75">
        <v>1.7441861913775907</v>
      </c>
      <c r="I249" s="75">
        <v>-2.8038308798517906</v>
      </c>
      <c r="J249" s="75">
        <f t="shared" si="3"/>
        <v>-0.8912883654225761</v>
      </c>
      <c r="K249" s="75"/>
      <c r="L249" s="76">
        <v>1.759854676758229</v>
      </c>
      <c r="M249" s="76"/>
      <c r="N249" s="77">
        <v>-0.868566311335653</v>
      </c>
      <c r="O249" s="78">
        <v>-2634.3616222810356</v>
      </c>
      <c r="P249" s="76"/>
      <c r="Q249" s="79">
        <v>0.8912883654225761</v>
      </c>
      <c r="R249" s="80">
        <v>2703.277612326673</v>
      </c>
      <c r="S249" s="6"/>
      <c r="T249" s="50">
        <v>738</v>
      </c>
      <c r="U249" s="46" t="s">
        <v>436</v>
      </c>
      <c r="V249" s="44">
        <v>0</v>
      </c>
      <c r="W249" s="45" t="s">
        <v>350</v>
      </c>
      <c r="X249" s="25"/>
      <c r="Y249" s="2"/>
      <c r="Z249" s="19"/>
      <c r="AA249" s="6"/>
      <c r="AB249" s="6"/>
      <c r="AC249" s="6"/>
      <c r="FE249" s="15"/>
    </row>
    <row r="250" spans="1:161" ht="15" customHeight="1">
      <c r="A250" s="72" t="s">
        <v>247</v>
      </c>
      <c r="B250" s="73">
        <v>3764</v>
      </c>
      <c r="C250" s="75">
        <v>-9.632936665039619</v>
      </c>
      <c r="D250" s="75">
        <v>-0.11338576412561105</v>
      </c>
      <c r="E250" s="75">
        <v>-4.591099375065782</v>
      </c>
      <c r="F250" s="75">
        <v>-0.87954909163739</v>
      </c>
      <c r="G250" s="75">
        <v>7.810497322255024</v>
      </c>
      <c r="H250" s="75">
        <v>1.0306639019293404</v>
      </c>
      <c r="I250" s="75">
        <v>-2.1952318746277992</v>
      </c>
      <c r="J250" s="75">
        <f t="shared" si="3"/>
        <v>-8.571041546311838</v>
      </c>
      <c r="K250" s="75"/>
      <c r="L250" s="76">
        <v>1.759854676758229</v>
      </c>
      <c r="M250" s="76"/>
      <c r="N250" s="77">
        <v>6.811186869553609</v>
      </c>
      <c r="O250" s="78">
        <v>25637.307376999783</v>
      </c>
      <c r="P250" s="76"/>
      <c r="Q250" s="79">
        <v>8.571041546311838</v>
      </c>
      <c r="R250" s="80">
        <v>32261.40038031776</v>
      </c>
      <c r="S250" s="6"/>
      <c r="T250" s="50">
        <v>739</v>
      </c>
      <c r="U250" s="30" t="s">
        <v>247</v>
      </c>
      <c r="V250" s="44">
        <v>0</v>
      </c>
      <c r="W250" s="45" t="s">
        <v>381</v>
      </c>
      <c r="X250" s="25"/>
      <c r="Y250" s="2"/>
      <c r="Z250" s="19"/>
      <c r="AA250" s="6"/>
      <c r="AB250" s="6"/>
      <c r="AC250" s="6"/>
      <c r="FE250" s="15"/>
    </row>
    <row r="251" spans="1:161" ht="15" customHeight="1">
      <c r="A251" s="72" t="s">
        <v>248</v>
      </c>
      <c r="B251" s="73">
        <v>36584</v>
      </c>
      <c r="C251" s="75">
        <v>-8.633944196412589</v>
      </c>
      <c r="D251" s="75">
        <v>-0.10344191084392225</v>
      </c>
      <c r="E251" s="75">
        <v>-4.468979129491019</v>
      </c>
      <c r="F251" s="75">
        <v>-0.9075603512420136</v>
      </c>
      <c r="G251" s="75">
        <v>14.947408583174957</v>
      </c>
      <c r="H251" s="75">
        <v>1.21894064711432</v>
      </c>
      <c r="I251" s="75">
        <v>-2.6384894311449347</v>
      </c>
      <c r="J251" s="75">
        <f t="shared" si="3"/>
        <v>-0.5860657888452012</v>
      </c>
      <c r="K251" s="75"/>
      <c r="L251" s="76">
        <v>1.759854676758229</v>
      </c>
      <c r="M251" s="76"/>
      <c r="N251" s="77">
        <v>-1.1737888879130278</v>
      </c>
      <c r="O251" s="78">
        <v>-42941.89267541021</v>
      </c>
      <c r="P251" s="76"/>
      <c r="Q251" s="79">
        <v>0.5860657888452012</v>
      </c>
      <c r="R251" s="80">
        <v>21440.63081911284</v>
      </c>
      <c r="S251" s="6"/>
      <c r="T251" s="50">
        <v>740</v>
      </c>
      <c r="U251" s="46" t="s">
        <v>437</v>
      </c>
      <c r="V251" s="44">
        <v>0</v>
      </c>
      <c r="W251" s="45" t="s">
        <v>352</v>
      </c>
      <c r="X251" s="25"/>
      <c r="Y251" s="2"/>
      <c r="Z251" s="19"/>
      <c r="AA251" s="6"/>
      <c r="AB251" s="6"/>
      <c r="AC251" s="6"/>
      <c r="FE251" s="15"/>
    </row>
    <row r="252" spans="1:161" ht="15" customHeight="1">
      <c r="A252" s="72" t="s">
        <v>249</v>
      </c>
      <c r="B252" s="73">
        <v>1127</v>
      </c>
      <c r="C252" s="75">
        <v>-11.032125844242898</v>
      </c>
      <c r="D252" s="75">
        <v>-0.11732607019599203</v>
      </c>
      <c r="E252" s="75">
        <v>-5.166286603913379</v>
      </c>
      <c r="F252" s="75">
        <v>-0.596025345381787</v>
      </c>
      <c r="G252" s="75">
        <v>2.694156992279558</v>
      </c>
      <c r="H252" s="75">
        <v>0.764945070859122</v>
      </c>
      <c r="I252" s="75">
        <v>-2.1171146065104547</v>
      </c>
      <c r="J252" s="75">
        <f t="shared" si="3"/>
        <v>-15.56977640710583</v>
      </c>
      <c r="K252" s="75"/>
      <c r="L252" s="76">
        <v>1.759854676758229</v>
      </c>
      <c r="M252" s="76"/>
      <c r="N252" s="77">
        <v>13.809921730347602</v>
      </c>
      <c r="O252" s="78">
        <v>15563.781790101748</v>
      </c>
      <c r="P252" s="76"/>
      <c r="Q252" s="79">
        <v>15.56977640710583</v>
      </c>
      <c r="R252" s="80">
        <v>17547.13801080827</v>
      </c>
      <c r="S252" s="6"/>
      <c r="T252" s="50">
        <v>742</v>
      </c>
      <c r="U252" s="30" t="s">
        <v>249</v>
      </c>
      <c r="V252" s="44">
        <v>0</v>
      </c>
      <c r="W252" s="45" t="s">
        <v>354</v>
      </c>
      <c r="X252" s="25"/>
      <c r="Y252" s="2"/>
      <c r="Z252" s="19"/>
      <c r="AA252" s="6"/>
      <c r="AB252" s="6"/>
      <c r="AC252" s="6"/>
      <c r="FE252" s="15"/>
    </row>
    <row r="253" spans="1:161" ht="15" customHeight="1">
      <c r="A253" s="72" t="s">
        <v>250</v>
      </c>
      <c r="B253" s="73">
        <v>59556</v>
      </c>
      <c r="C253" s="75">
        <v>-6.193457513708184</v>
      </c>
      <c r="D253" s="75">
        <v>-0.09181216925176429</v>
      </c>
      <c r="E253" s="75">
        <v>-4.709855991096743</v>
      </c>
      <c r="F253" s="75">
        <v>-0.6308075014680655</v>
      </c>
      <c r="G253" s="75">
        <v>9.160296752163788</v>
      </c>
      <c r="H253" s="75">
        <v>1.5883391116899666</v>
      </c>
      <c r="I253" s="75">
        <v>-3.1089961431777917</v>
      </c>
      <c r="J253" s="75">
        <f t="shared" si="3"/>
        <v>-3.9862934548487945</v>
      </c>
      <c r="K253" s="75"/>
      <c r="L253" s="76">
        <v>1.759854676758229</v>
      </c>
      <c r="M253" s="76"/>
      <c r="N253" s="77">
        <v>2.2264387780905652</v>
      </c>
      <c r="O253" s="78">
        <v>132597.7878679617</v>
      </c>
      <c r="P253" s="76"/>
      <c r="Q253" s="79">
        <v>3.986293454848794</v>
      </c>
      <c r="R253" s="80">
        <v>237407.69299697477</v>
      </c>
      <c r="S253" s="6"/>
      <c r="T253" s="50">
        <v>743</v>
      </c>
      <c r="U253" s="30" t="s">
        <v>250</v>
      </c>
      <c r="V253" s="44">
        <v>0</v>
      </c>
      <c r="W253" s="45" t="s">
        <v>346</v>
      </c>
      <c r="X253" s="25"/>
      <c r="Y253" s="2"/>
      <c r="Z253" s="19"/>
      <c r="AA253" s="6"/>
      <c r="AB253" s="6"/>
      <c r="AC253" s="6"/>
      <c r="FE253" s="15"/>
    </row>
    <row r="254" spans="1:161" ht="15" customHeight="1">
      <c r="A254" s="72" t="s">
        <v>251</v>
      </c>
      <c r="B254" s="73">
        <v>5241</v>
      </c>
      <c r="C254" s="75">
        <v>-7.963842617460602</v>
      </c>
      <c r="D254" s="75">
        <v>-0.09775293629855684</v>
      </c>
      <c r="E254" s="75">
        <v>-4.577048008157748</v>
      </c>
      <c r="F254" s="75">
        <v>-0.6774514372141395</v>
      </c>
      <c r="G254" s="75">
        <v>6.376217379715065</v>
      </c>
      <c r="H254" s="75">
        <v>1.3757361490166207</v>
      </c>
      <c r="I254" s="75">
        <v>-2.2990931948020474</v>
      </c>
      <c r="J254" s="75">
        <f t="shared" si="3"/>
        <v>-7.863234665201409</v>
      </c>
      <c r="K254" s="75"/>
      <c r="L254" s="76">
        <v>1.759854676758229</v>
      </c>
      <c r="M254" s="76"/>
      <c r="N254" s="77">
        <v>6.10337998844318</v>
      </c>
      <c r="O254" s="78">
        <v>31987.814519430707</v>
      </c>
      <c r="P254" s="76"/>
      <c r="Q254" s="79">
        <v>7.863234665201409</v>
      </c>
      <c r="R254" s="80">
        <v>41211.212880320585</v>
      </c>
      <c r="S254" s="6"/>
      <c r="T254" s="50">
        <v>746</v>
      </c>
      <c r="U254" s="30" t="s">
        <v>251</v>
      </c>
      <c r="V254" s="44">
        <v>0</v>
      </c>
      <c r="W254" s="45" t="s">
        <v>347</v>
      </c>
      <c r="X254" s="25"/>
      <c r="Y254" s="2"/>
      <c r="Z254" s="19"/>
      <c r="AA254" s="6"/>
      <c r="AB254" s="6"/>
      <c r="AC254" s="6"/>
      <c r="FE254" s="15"/>
    </row>
    <row r="255" spans="1:161" ht="15" customHeight="1">
      <c r="A255" s="72" t="s">
        <v>252</v>
      </c>
      <c r="B255" s="73">
        <v>1641</v>
      </c>
      <c r="C255" s="75">
        <v>-11.22004928139198</v>
      </c>
      <c r="D255" s="75">
        <v>-0.12065956869974416</v>
      </c>
      <c r="E255" s="75">
        <v>-4.853778210585617</v>
      </c>
      <c r="F255" s="75">
        <v>-0.3508595268975053</v>
      </c>
      <c r="G255" s="75">
        <v>3.4898005250017747</v>
      </c>
      <c r="H255" s="75">
        <v>0.7641399101286183</v>
      </c>
      <c r="I255" s="75">
        <v>-1.8326379668360893</v>
      </c>
      <c r="J255" s="75">
        <f t="shared" si="3"/>
        <v>-14.12404411928054</v>
      </c>
      <c r="K255" s="75"/>
      <c r="L255" s="76">
        <v>1.759854676758229</v>
      </c>
      <c r="M255" s="76"/>
      <c r="N255" s="77">
        <v>12.364189442522312</v>
      </c>
      <c r="O255" s="78">
        <v>20289.634875179112</v>
      </c>
      <c r="P255" s="76"/>
      <c r="Q255" s="79">
        <v>14.12404411928054</v>
      </c>
      <c r="R255" s="80">
        <v>23177.556399739366</v>
      </c>
      <c r="S255" s="6"/>
      <c r="T255" s="50">
        <v>747</v>
      </c>
      <c r="U255" s="30" t="s">
        <v>252</v>
      </c>
      <c r="V255" s="44">
        <v>0</v>
      </c>
      <c r="W255" s="45" t="s">
        <v>356</v>
      </c>
      <c r="X255" s="25"/>
      <c r="Y255" s="2"/>
      <c r="Z255" s="19"/>
      <c r="AA255" s="6"/>
      <c r="AB255" s="6"/>
      <c r="AC255" s="6"/>
      <c r="FE255" s="15"/>
    </row>
    <row r="256" spans="1:161" ht="15" customHeight="1">
      <c r="A256" s="72" t="s">
        <v>253</v>
      </c>
      <c r="B256" s="73">
        <v>5597</v>
      </c>
      <c r="C256" s="75">
        <v>-8.19154777267619</v>
      </c>
      <c r="D256" s="75">
        <v>-0.103697310986541</v>
      </c>
      <c r="E256" s="75">
        <v>-4.4523661624392386</v>
      </c>
      <c r="F256" s="75">
        <v>-0.9772600669231122</v>
      </c>
      <c r="G256" s="75">
        <v>5.5152130636084165</v>
      </c>
      <c r="H256" s="75">
        <v>1.1622090872258373</v>
      </c>
      <c r="I256" s="75">
        <v>-2.3194095429621293</v>
      </c>
      <c r="J256" s="75">
        <f t="shared" si="3"/>
        <v>-9.366858705152959</v>
      </c>
      <c r="K256" s="75"/>
      <c r="L256" s="76">
        <v>1.759854676758229</v>
      </c>
      <c r="M256" s="76"/>
      <c r="N256" s="77">
        <v>7.60700402839473</v>
      </c>
      <c r="O256" s="78">
        <v>42576.401546925306</v>
      </c>
      <c r="P256" s="76"/>
      <c r="Q256" s="79">
        <v>9.366858705152959</v>
      </c>
      <c r="R256" s="80">
        <v>52426.30817274111</v>
      </c>
      <c r="S256" s="6"/>
      <c r="T256" s="50">
        <v>748</v>
      </c>
      <c r="U256" s="30" t="s">
        <v>253</v>
      </c>
      <c r="V256" s="44">
        <v>0</v>
      </c>
      <c r="W256" s="45" t="s">
        <v>347</v>
      </c>
      <c r="X256" s="25"/>
      <c r="Y256" s="2"/>
      <c r="Z256" s="19"/>
      <c r="AA256" s="6"/>
      <c r="AB256" s="6"/>
      <c r="AC256" s="6"/>
      <c r="FE256" s="15"/>
    </row>
    <row r="257" spans="1:161" ht="15" customHeight="1">
      <c r="A257" s="72" t="s">
        <v>270</v>
      </c>
      <c r="B257" s="73">
        <v>5983</v>
      </c>
      <c r="C257" s="75">
        <v>-10.554022781570326</v>
      </c>
      <c r="D257" s="75">
        <v>-0.11750022956966272</v>
      </c>
      <c r="E257" s="75">
        <v>-5.177201172302726</v>
      </c>
      <c r="F257" s="75">
        <v>-0.8179782903108562</v>
      </c>
      <c r="G257" s="75">
        <v>6.310834615776169</v>
      </c>
      <c r="H257" s="75">
        <v>1.2378678599076594</v>
      </c>
      <c r="I257" s="75">
        <v>-2.0930995419723284</v>
      </c>
      <c r="J257" s="75">
        <f t="shared" si="3"/>
        <v>-11.21109954004207</v>
      </c>
      <c r="K257" s="75"/>
      <c r="L257" s="76">
        <v>1.759854676758229</v>
      </c>
      <c r="M257" s="76"/>
      <c r="N257" s="77">
        <v>9.451244863283842</v>
      </c>
      <c r="O257" s="78">
        <v>56546.79801702723</v>
      </c>
      <c r="P257" s="76"/>
      <c r="Q257" s="79">
        <v>11.21109954004207</v>
      </c>
      <c r="R257" s="80">
        <v>67076.00854807171</v>
      </c>
      <c r="S257" s="6"/>
      <c r="T257" s="50">
        <v>791</v>
      </c>
      <c r="U257" s="30" t="s">
        <v>270</v>
      </c>
      <c r="V257" s="44">
        <v>0</v>
      </c>
      <c r="W257" s="45" t="s">
        <v>347</v>
      </c>
      <c r="X257" s="25"/>
      <c r="Y257" s="2"/>
      <c r="Z257" s="19"/>
      <c r="AA257" s="6"/>
      <c r="AB257" s="6"/>
      <c r="AC257" s="6"/>
      <c r="FE257" s="15"/>
    </row>
    <row r="258" spans="1:161" ht="15" customHeight="1">
      <c r="A258" s="72" t="s">
        <v>254</v>
      </c>
      <c r="B258" s="73">
        <v>21431</v>
      </c>
      <c r="C258" s="75">
        <v>-5.43536760834429</v>
      </c>
      <c r="D258" s="75">
        <v>-0.09351704290510045</v>
      </c>
      <c r="E258" s="75">
        <v>-4.173026962815333</v>
      </c>
      <c r="F258" s="75">
        <v>-0.8395555556769491</v>
      </c>
      <c r="G258" s="75">
        <v>11.765068737911607</v>
      </c>
      <c r="H258" s="75">
        <v>1.7388798155818823</v>
      </c>
      <c r="I258" s="75">
        <v>-3.2367144806922625</v>
      </c>
      <c r="J258" s="75">
        <f t="shared" si="3"/>
        <v>-0.2742330969404456</v>
      </c>
      <c r="K258" s="75"/>
      <c r="L258" s="76">
        <v>1.759854676758229</v>
      </c>
      <c r="M258" s="76"/>
      <c r="N258" s="77">
        <v>-1.4856215798177834</v>
      </c>
      <c r="O258" s="78">
        <v>-31838.356077074917</v>
      </c>
      <c r="P258" s="76"/>
      <c r="Q258" s="79">
        <v>0.2742330969404456</v>
      </c>
      <c r="R258" s="80">
        <v>5877.08950053069</v>
      </c>
      <c r="S258" s="6"/>
      <c r="T258" s="50">
        <v>749</v>
      </c>
      <c r="U258" s="30" t="s">
        <v>254</v>
      </c>
      <c r="V258" s="44">
        <v>0</v>
      </c>
      <c r="W258" s="45" t="s">
        <v>372</v>
      </c>
      <c r="X258" s="25"/>
      <c r="Y258" s="2"/>
      <c r="Z258" s="19"/>
      <c r="AA258" s="6"/>
      <c r="AB258" s="6"/>
      <c r="AC258" s="6"/>
      <c r="FE258" s="15"/>
    </row>
    <row r="259" spans="1:161" ht="15" customHeight="1">
      <c r="A259" s="72" t="s">
        <v>255</v>
      </c>
      <c r="B259" s="73">
        <v>3429</v>
      </c>
      <c r="C259" s="75">
        <v>-7.691911548169849</v>
      </c>
      <c r="D259" s="75">
        <v>-0.10763073620318703</v>
      </c>
      <c r="E259" s="75">
        <v>-4.007254536646395</v>
      </c>
      <c r="F259" s="75">
        <v>-1.4971899423872914</v>
      </c>
      <c r="G259" s="75">
        <v>6.761856203640637</v>
      </c>
      <c r="H259" s="75">
        <v>1.1313557675304864</v>
      </c>
      <c r="I259" s="75">
        <v>-2.6389608355222527</v>
      </c>
      <c r="J259" s="75">
        <f t="shared" si="3"/>
        <v>-8.049735627757853</v>
      </c>
      <c r="K259" s="75"/>
      <c r="L259" s="76">
        <v>1.759854676758229</v>
      </c>
      <c r="M259" s="76"/>
      <c r="N259" s="77">
        <v>6.289880950999624</v>
      </c>
      <c r="O259" s="78">
        <v>21568.001780977713</v>
      </c>
      <c r="P259" s="76"/>
      <c r="Q259" s="79">
        <v>8.049735627757853</v>
      </c>
      <c r="R259" s="80">
        <v>27602.543467581676</v>
      </c>
      <c r="S259" s="6"/>
      <c r="T259" s="50">
        <v>751</v>
      </c>
      <c r="U259" s="30" t="s">
        <v>255</v>
      </c>
      <c r="V259" s="44">
        <v>0</v>
      </c>
      <c r="W259" s="45" t="s">
        <v>354</v>
      </c>
      <c r="X259" s="25"/>
      <c r="Y259" s="2"/>
      <c r="Z259" s="19"/>
      <c r="AA259" s="6"/>
      <c r="AB259" s="6"/>
      <c r="AC259" s="6"/>
      <c r="FE259" s="15"/>
    </row>
    <row r="260" spans="1:161" ht="15" customHeight="1">
      <c r="A260" s="72" t="s">
        <v>256</v>
      </c>
      <c r="B260" s="73">
        <v>18739</v>
      </c>
      <c r="C260" s="75">
        <v>-4.855011355161116</v>
      </c>
      <c r="D260" s="75">
        <v>-0.0915359072954684</v>
      </c>
      <c r="E260" s="75">
        <v>-3.803097136023856</v>
      </c>
      <c r="F260" s="75">
        <v>-0.704120341714569</v>
      </c>
      <c r="G260" s="75">
        <v>25.007567014178264</v>
      </c>
      <c r="H260" s="75">
        <v>1.541177153410039</v>
      </c>
      <c r="I260" s="75">
        <v>-3.942231483987274</v>
      </c>
      <c r="J260" s="75">
        <f t="shared" si="3"/>
        <v>13.15274794340602</v>
      </c>
      <c r="K260" s="75"/>
      <c r="L260" s="76">
        <v>1.759854676758229</v>
      </c>
      <c r="M260" s="76"/>
      <c r="N260" s="77">
        <v>-14.912602620164249</v>
      </c>
      <c r="O260" s="78">
        <v>-279447.2604992578</v>
      </c>
      <c r="P260" s="76"/>
      <c r="Q260" s="79">
        <v>-13.15274794340602</v>
      </c>
      <c r="R260" s="80">
        <v>-246469.34371148542</v>
      </c>
      <c r="S260" s="6"/>
      <c r="T260" s="50">
        <v>753</v>
      </c>
      <c r="U260" s="46" t="s">
        <v>438</v>
      </c>
      <c r="V260" s="44">
        <v>1</v>
      </c>
      <c r="W260" s="45" t="s">
        <v>349</v>
      </c>
      <c r="X260" s="25"/>
      <c r="Y260" s="2"/>
      <c r="Z260" s="19"/>
      <c r="AA260" s="6"/>
      <c r="AB260" s="6"/>
      <c r="AC260" s="6"/>
      <c r="FE260" s="15"/>
    </row>
    <row r="261" spans="1:161" ht="15" customHeight="1">
      <c r="A261" s="72" t="s">
        <v>257</v>
      </c>
      <c r="B261" s="73">
        <v>6170</v>
      </c>
      <c r="C261" s="75">
        <v>-5.389153507831572</v>
      </c>
      <c r="D261" s="75">
        <v>-0.10597573133956492</v>
      </c>
      <c r="E261" s="75">
        <v>-4.4993885012068535</v>
      </c>
      <c r="F261" s="75">
        <v>-0.7776343647201597</v>
      </c>
      <c r="G261" s="75">
        <v>22.773938559896745</v>
      </c>
      <c r="H261" s="75">
        <v>2.153009865602918</v>
      </c>
      <c r="I261" s="75">
        <v>-4.123022522904705</v>
      </c>
      <c r="J261" s="75">
        <f t="shared" si="3"/>
        <v>10.03177379749681</v>
      </c>
      <c r="K261" s="75"/>
      <c r="L261" s="76">
        <v>1.759854676758229</v>
      </c>
      <c r="M261" s="76"/>
      <c r="N261" s="77">
        <v>-11.791628474255038</v>
      </c>
      <c r="O261" s="78">
        <v>-72754.34768615359</v>
      </c>
      <c r="P261" s="76"/>
      <c r="Q261" s="79">
        <v>-10.03177379749681</v>
      </c>
      <c r="R261" s="80">
        <v>-61896.04433055531</v>
      </c>
      <c r="S261" s="6"/>
      <c r="T261" s="50">
        <v>755</v>
      </c>
      <c r="U261" s="46" t="s">
        <v>439</v>
      </c>
      <c r="V261" s="44">
        <v>1</v>
      </c>
      <c r="W261" s="45" t="s">
        <v>349</v>
      </c>
      <c r="X261" s="25"/>
      <c r="Y261" s="2"/>
      <c r="Z261" s="19"/>
      <c r="AA261" s="6"/>
      <c r="AB261" s="6"/>
      <c r="AC261" s="6"/>
      <c r="FE261" s="15"/>
    </row>
    <row r="262" spans="1:161" ht="15" customHeight="1">
      <c r="A262" s="72" t="s">
        <v>258</v>
      </c>
      <c r="B262" s="73">
        <v>8834</v>
      </c>
      <c r="C262" s="75">
        <v>-7.720810950987684</v>
      </c>
      <c r="D262" s="75">
        <v>-0.1014607302041904</v>
      </c>
      <c r="E262" s="75">
        <v>-4.861451131905609</v>
      </c>
      <c r="F262" s="75">
        <v>-0.7549496946060116</v>
      </c>
      <c r="G262" s="75">
        <v>4.61012708744819</v>
      </c>
      <c r="H262" s="75">
        <v>1.11339127137617</v>
      </c>
      <c r="I262" s="75">
        <v>-2.6326169343545307</v>
      </c>
      <c r="J262" s="75">
        <f t="shared" si="3"/>
        <v>-10.347771083233667</v>
      </c>
      <c r="K262" s="75"/>
      <c r="L262" s="76">
        <v>1.759854676758229</v>
      </c>
      <c r="M262" s="76"/>
      <c r="N262" s="77">
        <v>8.587916406475438</v>
      </c>
      <c r="O262" s="78">
        <v>75865.65353480402</v>
      </c>
      <c r="P262" s="76"/>
      <c r="Q262" s="79">
        <v>10.347771083233667</v>
      </c>
      <c r="R262" s="80">
        <v>91412.20974928621</v>
      </c>
      <c r="S262" s="6"/>
      <c r="T262" s="50">
        <v>758</v>
      </c>
      <c r="U262" s="30" t="s">
        <v>258</v>
      </c>
      <c r="V262" s="44">
        <v>0</v>
      </c>
      <c r="W262" s="45" t="s">
        <v>354</v>
      </c>
      <c r="X262" s="25"/>
      <c r="Y262" s="2"/>
      <c r="Z262" s="19"/>
      <c r="AA262" s="6"/>
      <c r="AB262" s="6"/>
      <c r="AC262" s="6"/>
      <c r="FE262" s="15"/>
    </row>
    <row r="263" spans="1:161" ht="15" customHeight="1">
      <c r="A263" s="72" t="s">
        <v>259</v>
      </c>
      <c r="B263" s="73">
        <v>2329</v>
      </c>
      <c r="C263" s="75">
        <v>-11.172500827371247</v>
      </c>
      <c r="D263" s="75">
        <v>-0.11524375430920321</v>
      </c>
      <c r="E263" s="75">
        <v>-5.3799122222488345</v>
      </c>
      <c r="F263" s="75">
        <v>-0.700438544572757</v>
      </c>
      <c r="G263" s="75">
        <v>4.677894706187908</v>
      </c>
      <c r="H263" s="75">
        <v>1.1272929730961676</v>
      </c>
      <c r="I263" s="75">
        <v>-1.9195860744400395</v>
      </c>
      <c r="J263" s="75">
        <f t="shared" si="3"/>
        <v>-13.482493743658004</v>
      </c>
      <c r="K263" s="75"/>
      <c r="L263" s="76">
        <v>1.759854676758229</v>
      </c>
      <c r="M263" s="76"/>
      <c r="N263" s="77">
        <v>11.722639066899776</v>
      </c>
      <c r="O263" s="78">
        <v>27302.02638680958</v>
      </c>
      <c r="P263" s="76"/>
      <c r="Q263" s="79">
        <v>13.482493743658004</v>
      </c>
      <c r="R263" s="80">
        <v>31400.727928979493</v>
      </c>
      <c r="S263" s="6"/>
      <c r="T263" s="50">
        <v>759</v>
      </c>
      <c r="U263" s="30" t="s">
        <v>259</v>
      </c>
      <c r="V263" s="44">
        <v>0</v>
      </c>
      <c r="W263" s="45" t="s">
        <v>346</v>
      </c>
      <c r="X263" s="25"/>
      <c r="Y263" s="2"/>
      <c r="Z263" s="19"/>
      <c r="AA263" s="6"/>
      <c r="AB263" s="6"/>
      <c r="AC263" s="6"/>
      <c r="FE263" s="15"/>
    </row>
    <row r="264" spans="1:161" ht="15" customHeight="1">
      <c r="A264" s="72" t="s">
        <v>260</v>
      </c>
      <c r="B264" s="73">
        <v>9229</v>
      </c>
      <c r="C264" s="75">
        <v>-8.53196705407839</v>
      </c>
      <c r="D264" s="75">
        <v>-0.10311662406423737</v>
      </c>
      <c r="E264" s="75">
        <v>-5.057145790543373</v>
      </c>
      <c r="F264" s="75">
        <v>-0.940988979833712</v>
      </c>
      <c r="G264" s="75">
        <v>2.3689238006946804</v>
      </c>
      <c r="H264" s="75">
        <v>1.2143471918037703</v>
      </c>
      <c r="I264" s="75">
        <v>-2.090793791106669</v>
      </c>
      <c r="J264" s="75">
        <f t="shared" si="3"/>
        <v>-13.14074124712793</v>
      </c>
      <c r="K264" s="75"/>
      <c r="L264" s="76">
        <v>1.759854676758229</v>
      </c>
      <c r="M264" s="76"/>
      <c r="N264" s="77">
        <v>11.380886570369702</v>
      </c>
      <c r="O264" s="78">
        <v>105034.20215794198</v>
      </c>
      <c r="P264" s="76"/>
      <c r="Q264" s="79">
        <v>13.14074124712793</v>
      </c>
      <c r="R264" s="80">
        <v>121275.90096974367</v>
      </c>
      <c r="S264" s="6"/>
      <c r="T264" s="50">
        <v>761</v>
      </c>
      <c r="U264" s="30" t="s">
        <v>260</v>
      </c>
      <c r="V264" s="44">
        <v>0</v>
      </c>
      <c r="W264" s="45" t="s">
        <v>350</v>
      </c>
      <c r="X264" s="25"/>
      <c r="Y264" s="2"/>
      <c r="Z264" s="19"/>
      <c r="AA264" s="6"/>
      <c r="AB264" s="6"/>
      <c r="AC264" s="6"/>
      <c r="FE264" s="15"/>
    </row>
    <row r="265" spans="1:161" ht="15" customHeight="1">
      <c r="A265" s="72" t="s">
        <v>261</v>
      </c>
      <c r="B265" s="73">
        <v>4493</v>
      </c>
      <c r="C265" s="75">
        <v>-9.516891141877602</v>
      </c>
      <c r="D265" s="75">
        <v>-0.11401008289350685</v>
      </c>
      <c r="E265" s="75">
        <v>-4.9036235321339126</v>
      </c>
      <c r="F265" s="75">
        <v>-0.7688766752354413</v>
      </c>
      <c r="G265" s="75">
        <v>4.521783284938788</v>
      </c>
      <c r="H265" s="75">
        <v>1.05531093294464</v>
      </c>
      <c r="I265" s="75">
        <v>-2.09218217922035</v>
      </c>
      <c r="J265" s="75">
        <f t="shared" si="3"/>
        <v>-11.818489393477385</v>
      </c>
      <c r="K265" s="75"/>
      <c r="L265" s="76">
        <v>1.759854676758229</v>
      </c>
      <c r="M265" s="76"/>
      <c r="N265" s="77">
        <v>10.058634716719157</v>
      </c>
      <c r="O265" s="78">
        <v>45193.44578221917</v>
      </c>
      <c r="P265" s="76"/>
      <c r="Q265" s="79">
        <v>11.818489393477385</v>
      </c>
      <c r="R265" s="80">
        <v>53100.47284489389</v>
      </c>
      <c r="S265" s="6"/>
      <c r="T265" s="50">
        <v>762</v>
      </c>
      <c r="U265" s="30" t="s">
        <v>261</v>
      </c>
      <c r="V265" s="44">
        <v>0</v>
      </c>
      <c r="W265" s="45" t="s">
        <v>372</v>
      </c>
      <c r="X265" s="25"/>
      <c r="Y265" s="2"/>
      <c r="Z265" s="19"/>
      <c r="AA265" s="6"/>
      <c r="AB265" s="6"/>
      <c r="AC265" s="6"/>
      <c r="FE265" s="15"/>
    </row>
    <row r="266" spans="1:161" ht="15" customHeight="1">
      <c r="A266" s="72" t="s">
        <v>262</v>
      </c>
      <c r="B266" s="73">
        <v>10682</v>
      </c>
      <c r="C266" s="75">
        <v>-8.246086340106894</v>
      </c>
      <c r="D266" s="75">
        <v>-0.11067341181387257</v>
      </c>
      <c r="E266" s="75">
        <v>-4.814031172351139</v>
      </c>
      <c r="F266" s="75">
        <v>-0.8758760399860142</v>
      </c>
      <c r="G266" s="75">
        <v>7.1319885683864195</v>
      </c>
      <c r="H266" s="75">
        <v>1.4893780382990995</v>
      </c>
      <c r="I266" s="75">
        <v>-2.7227335211112007</v>
      </c>
      <c r="J266" s="75">
        <f t="shared" si="3"/>
        <v>-8.148033878683602</v>
      </c>
      <c r="K266" s="75"/>
      <c r="L266" s="76">
        <v>1.759854676758229</v>
      </c>
      <c r="M266" s="76"/>
      <c r="N266" s="77">
        <v>6.388179201925373</v>
      </c>
      <c r="O266" s="78">
        <v>68238.53023496683</v>
      </c>
      <c r="P266" s="76"/>
      <c r="Q266" s="79">
        <v>8.148033878683602</v>
      </c>
      <c r="R266" s="80">
        <v>87037.29789209824</v>
      </c>
      <c r="S266" s="6"/>
      <c r="T266" s="50">
        <v>765</v>
      </c>
      <c r="U266" s="30" t="s">
        <v>262</v>
      </c>
      <c r="V266" s="44">
        <v>0</v>
      </c>
      <c r="W266" s="45" t="s">
        <v>367</v>
      </c>
      <c r="X266" s="25"/>
      <c r="Y266" s="2"/>
      <c r="Z266" s="19"/>
      <c r="AA266" s="6"/>
      <c r="AB266" s="6"/>
      <c r="AC266" s="6"/>
      <c r="FE266" s="15"/>
    </row>
    <row r="267" spans="1:161" ht="15" customHeight="1">
      <c r="A267" s="72" t="s">
        <v>263</v>
      </c>
      <c r="B267" s="73">
        <v>2844</v>
      </c>
      <c r="C267" s="75">
        <v>-11.33691803932028</v>
      </c>
      <c r="D267" s="75">
        <v>-0.1211311677233437</v>
      </c>
      <c r="E267" s="75">
        <v>-4.929800016274891</v>
      </c>
      <c r="F267" s="75">
        <v>-0.6073422823194159</v>
      </c>
      <c r="G267" s="75">
        <v>3.2905654893688907</v>
      </c>
      <c r="H267" s="75">
        <v>0.9507163972832423</v>
      </c>
      <c r="I267" s="75">
        <v>-1.956571569434941</v>
      </c>
      <c r="J267" s="75">
        <f t="shared" si="3"/>
        <v>-14.710481188420733</v>
      </c>
      <c r="K267" s="75"/>
      <c r="L267" s="76">
        <v>1.759854676758229</v>
      </c>
      <c r="M267" s="76"/>
      <c r="N267" s="77">
        <v>12.950626511662504</v>
      </c>
      <c r="O267" s="78">
        <v>36831.58179916816</v>
      </c>
      <c r="P267" s="76"/>
      <c r="Q267" s="79">
        <v>14.710481188420733</v>
      </c>
      <c r="R267" s="80">
        <v>41836.60849986856</v>
      </c>
      <c r="S267" s="6"/>
      <c r="T267" s="50">
        <v>768</v>
      </c>
      <c r="U267" s="30" t="s">
        <v>263</v>
      </c>
      <c r="V267" s="44">
        <v>0</v>
      </c>
      <c r="W267" s="45" t="s">
        <v>352</v>
      </c>
      <c r="X267" s="25"/>
      <c r="Y267" s="2"/>
      <c r="Z267" s="19"/>
      <c r="AA267" s="6"/>
      <c r="AB267" s="6"/>
      <c r="AC267" s="6"/>
      <c r="FE267" s="15"/>
    </row>
    <row r="268" spans="1:161" ht="15" customHeight="1">
      <c r="A268" s="72" t="s">
        <v>264</v>
      </c>
      <c r="B268" s="73">
        <v>8813</v>
      </c>
      <c r="C268" s="75">
        <v>-8.845020552532628</v>
      </c>
      <c r="D268" s="75">
        <v>-0.10892246445561987</v>
      </c>
      <c r="E268" s="75">
        <v>-4.63519726521212</v>
      </c>
      <c r="F268" s="75">
        <v>-1.0725142334888311</v>
      </c>
      <c r="G268" s="75">
        <v>4.2384724270489915</v>
      </c>
      <c r="H268" s="75">
        <v>0.9959917335353953</v>
      </c>
      <c r="I268" s="75">
        <v>-2.131543784290876</v>
      </c>
      <c r="J268" s="75">
        <f t="shared" si="3"/>
        <v>-11.558734139395689</v>
      </c>
      <c r="K268" s="75"/>
      <c r="L268" s="76">
        <v>1.759854676758229</v>
      </c>
      <c r="M268" s="76"/>
      <c r="N268" s="77">
        <v>9.79887946263746</v>
      </c>
      <c r="O268" s="78">
        <v>86357.52470422394</v>
      </c>
      <c r="P268" s="76"/>
      <c r="Q268" s="79">
        <v>11.558734139395689</v>
      </c>
      <c r="R268" s="80">
        <v>101867.12397049421</v>
      </c>
      <c r="S268" s="6"/>
      <c r="T268" s="50">
        <v>777</v>
      </c>
      <c r="U268" s="30" t="s">
        <v>264</v>
      </c>
      <c r="V268" s="44">
        <v>0</v>
      </c>
      <c r="W268" s="45" t="s">
        <v>367</v>
      </c>
      <c r="X268" s="25"/>
      <c r="Y268" s="2"/>
      <c r="Z268" s="19"/>
      <c r="AA268" s="6"/>
      <c r="AB268" s="6"/>
      <c r="AC268" s="6"/>
      <c r="FE268" s="15"/>
    </row>
    <row r="269" spans="1:161" s="7" customFormat="1" ht="15" customHeight="1">
      <c r="A269" s="72" t="s">
        <v>265</v>
      </c>
      <c r="B269" s="73">
        <v>7496</v>
      </c>
      <c r="C269" s="75">
        <v>-8.967019637978005</v>
      </c>
      <c r="D269" s="75">
        <v>-0.11098896374573651</v>
      </c>
      <c r="E269" s="75">
        <v>-4.542345845152814</v>
      </c>
      <c r="F269" s="75">
        <v>-0.9217083516096152</v>
      </c>
      <c r="G269" s="75">
        <v>9.895305711843726</v>
      </c>
      <c r="H269" s="75">
        <v>1.1605260202928056</v>
      </c>
      <c r="I269" s="75">
        <v>-2.346316603973971</v>
      </c>
      <c r="J269" s="75">
        <f t="shared" si="3"/>
        <v>-5.832547670323609</v>
      </c>
      <c r="K269" s="75"/>
      <c r="L269" s="76">
        <v>1.759854676758229</v>
      </c>
      <c r="M269" s="76"/>
      <c r="N269" s="77">
        <v>4.07269299356538</v>
      </c>
      <c r="O269" s="78">
        <v>30528.90667976609</v>
      </c>
      <c r="P269" s="76"/>
      <c r="Q269" s="79">
        <v>5.832547670323609</v>
      </c>
      <c r="R269" s="80">
        <v>43720.77733674577</v>
      </c>
      <c r="S269" s="6"/>
      <c r="T269" s="50">
        <v>778</v>
      </c>
      <c r="U269" s="30" t="s">
        <v>265</v>
      </c>
      <c r="V269" s="44">
        <v>0</v>
      </c>
      <c r="W269" s="45" t="s">
        <v>372</v>
      </c>
      <c r="X269" s="25"/>
      <c r="Y269" s="2"/>
      <c r="Z269" s="19"/>
      <c r="AA269" s="6"/>
      <c r="AB269" s="6"/>
      <c r="AC269" s="6"/>
      <c r="FE269" s="15"/>
    </row>
    <row r="270" spans="1:161" ht="15" customHeight="1">
      <c r="A270" s="72" t="s">
        <v>266</v>
      </c>
      <c r="B270" s="73">
        <v>4178</v>
      </c>
      <c r="C270" s="75">
        <v>-10.36250036560297</v>
      </c>
      <c r="D270" s="75">
        <v>-0.10660487637326223</v>
      </c>
      <c r="E270" s="75">
        <v>-4.660153740720227</v>
      </c>
      <c r="F270" s="75">
        <v>-0.8727819681775425</v>
      </c>
      <c r="G270" s="75">
        <v>7.652647687200828</v>
      </c>
      <c r="H270" s="75">
        <v>1.1161177410693397</v>
      </c>
      <c r="I270" s="75">
        <v>-1.6781843758225323</v>
      </c>
      <c r="J270" s="75">
        <f t="shared" si="3"/>
        <v>-8.911459898426365</v>
      </c>
      <c r="K270" s="75"/>
      <c r="L270" s="76">
        <v>1.759854676758229</v>
      </c>
      <c r="M270" s="76"/>
      <c r="N270" s="77">
        <v>7.151605221668136</v>
      </c>
      <c r="O270" s="78">
        <v>29879.406616129472</v>
      </c>
      <c r="P270" s="76"/>
      <c r="Q270" s="79">
        <v>8.911459898426365</v>
      </c>
      <c r="R270" s="80">
        <v>37232.07945562535</v>
      </c>
      <c r="S270" s="6"/>
      <c r="T270" s="50">
        <v>781</v>
      </c>
      <c r="U270" s="30" t="s">
        <v>266</v>
      </c>
      <c r="V270" s="44">
        <v>0</v>
      </c>
      <c r="W270" s="45" t="s">
        <v>348</v>
      </c>
      <c r="X270" s="25"/>
      <c r="Y270" s="2"/>
      <c r="Z270" s="19"/>
      <c r="AA270" s="6"/>
      <c r="AB270" s="6"/>
      <c r="AC270" s="6"/>
      <c r="FE270" s="15"/>
    </row>
    <row r="271" spans="1:161" ht="15" customHeight="1">
      <c r="A271" s="72" t="s">
        <v>267</v>
      </c>
      <c r="B271" s="73">
        <v>4631</v>
      </c>
      <c r="C271" s="75">
        <v>-6.867014154421826</v>
      </c>
      <c r="D271" s="75">
        <v>-0.10328020746647891</v>
      </c>
      <c r="E271" s="75">
        <v>-4.837964683663298</v>
      </c>
      <c r="F271" s="75">
        <v>-1.181110903599365</v>
      </c>
      <c r="G271" s="75">
        <v>9.823977383353991</v>
      </c>
      <c r="H271" s="75">
        <v>1.2015588570097635</v>
      </c>
      <c r="I271" s="75">
        <v>-3.010296672229749</v>
      </c>
      <c r="J271" s="75">
        <f aca="true" t="shared" si="4" ref="J271:J318">SUM(C271:I271)</f>
        <v>-4.97413038101696</v>
      </c>
      <c r="K271" s="75"/>
      <c r="L271" s="76">
        <v>1.759854676758229</v>
      </c>
      <c r="M271" s="76"/>
      <c r="N271" s="77">
        <v>3.214275704258731</v>
      </c>
      <c r="O271" s="78">
        <v>14885.310786422184</v>
      </c>
      <c r="P271" s="76"/>
      <c r="Q271" s="79">
        <v>4.97413038101696</v>
      </c>
      <c r="R271" s="80">
        <v>23035.19779448954</v>
      </c>
      <c r="S271" s="6"/>
      <c r="T271" s="50">
        <v>783</v>
      </c>
      <c r="U271" s="30" t="s">
        <v>267</v>
      </c>
      <c r="V271" s="44">
        <v>0</v>
      </c>
      <c r="W271" s="45" t="s">
        <v>356</v>
      </c>
      <c r="X271" s="25"/>
      <c r="Y271" s="2"/>
      <c r="Z271" s="19"/>
      <c r="AA271" s="6"/>
      <c r="AB271" s="6"/>
      <c r="AC271" s="6"/>
      <c r="FE271" s="15"/>
    </row>
    <row r="272" spans="1:161" ht="15" customHeight="1">
      <c r="A272" s="72" t="s">
        <v>271</v>
      </c>
      <c r="B272" s="73">
        <v>4840</v>
      </c>
      <c r="C272" s="75">
        <v>-6.03092814911307</v>
      </c>
      <c r="D272" s="75">
        <v>-0.09291782655988043</v>
      </c>
      <c r="E272" s="75">
        <v>-4.13823826631812</v>
      </c>
      <c r="F272" s="75">
        <v>-0.6939262027327211</v>
      </c>
      <c r="G272" s="75">
        <v>11.046436001772573</v>
      </c>
      <c r="H272" s="75">
        <v>1.675932293723269</v>
      </c>
      <c r="I272" s="75">
        <v>-3.0845068283219588</v>
      </c>
      <c r="J272" s="75">
        <f t="shared" si="4"/>
        <v>-1.318148977549906</v>
      </c>
      <c r="K272" s="75"/>
      <c r="L272" s="76">
        <v>1.759854676758229</v>
      </c>
      <c r="M272" s="76"/>
      <c r="N272" s="77">
        <v>-0.44170569920832303</v>
      </c>
      <c r="O272" s="78">
        <v>-2137.8555841682833</v>
      </c>
      <c r="P272" s="76"/>
      <c r="Q272" s="79">
        <v>1.318148977549906</v>
      </c>
      <c r="R272" s="80">
        <v>6379.841051341545</v>
      </c>
      <c r="S272" s="6"/>
      <c r="T272" s="50">
        <v>831</v>
      </c>
      <c r="U272" s="30" t="s">
        <v>271</v>
      </c>
      <c r="V272" s="44">
        <v>0</v>
      </c>
      <c r="W272" s="45" t="s">
        <v>381</v>
      </c>
      <c r="X272" s="25"/>
      <c r="Y272" s="2"/>
      <c r="Z272" s="19"/>
      <c r="AA272" s="6"/>
      <c r="AB272" s="6"/>
      <c r="AC272" s="6"/>
      <c r="FE272" s="15"/>
    </row>
    <row r="273" spans="1:161" ht="15" customHeight="1">
      <c r="A273" s="72" t="s">
        <v>272</v>
      </c>
      <c r="B273" s="73">
        <v>4313</v>
      </c>
      <c r="C273" s="75">
        <v>-8.953110953299952</v>
      </c>
      <c r="D273" s="75">
        <v>-0.10520415520098747</v>
      </c>
      <c r="E273" s="75">
        <v>-4.78428085537936</v>
      </c>
      <c r="F273" s="75">
        <v>-0.800965198662842</v>
      </c>
      <c r="G273" s="75">
        <v>1.5490895212418034</v>
      </c>
      <c r="H273" s="75">
        <v>0.8086154484579655</v>
      </c>
      <c r="I273" s="75">
        <v>-2.1141526177326377</v>
      </c>
      <c r="J273" s="75">
        <f t="shared" si="4"/>
        <v>-14.40000881057601</v>
      </c>
      <c r="K273" s="75"/>
      <c r="L273" s="76">
        <v>1.759854676758229</v>
      </c>
      <c r="M273" s="76"/>
      <c r="N273" s="77">
        <v>12.64015413381778</v>
      </c>
      <c r="O273" s="78">
        <v>54516.98477915609</v>
      </c>
      <c r="P273" s="76"/>
      <c r="Q273" s="79">
        <v>14.40000881057601</v>
      </c>
      <c r="R273" s="80">
        <v>62107.23800001433</v>
      </c>
      <c r="S273" s="6"/>
      <c r="T273" s="50">
        <v>832</v>
      </c>
      <c r="U273" s="30" t="s">
        <v>272</v>
      </c>
      <c r="V273" s="44">
        <v>0</v>
      </c>
      <c r="W273" s="45" t="s">
        <v>347</v>
      </c>
      <c r="X273" s="25"/>
      <c r="Y273" s="2"/>
      <c r="Z273" s="19"/>
      <c r="AA273" s="6"/>
      <c r="AB273" s="6"/>
      <c r="AC273" s="6"/>
      <c r="FE273" s="15"/>
    </row>
    <row r="274" spans="1:161" ht="15" customHeight="1">
      <c r="A274" s="72" t="s">
        <v>273</v>
      </c>
      <c r="B274" s="73">
        <v>1682</v>
      </c>
      <c r="C274" s="75">
        <v>-9.560480866427175</v>
      </c>
      <c r="D274" s="75">
        <v>-0.11737499802853438</v>
      </c>
      <c r="E274" s="75">
        <v>-5.787789039455739</v>
      </c>
      <c r="F274" s="75">
        <v>-1.340702671969079</v>
      </c>
      <c r="G274" s="75">
        <v>42.31202586265498</v>
      </c>
      <c r="H274" s="75">
        <v>1.4211349796333386</v>
      </c>
      <c r="I274" s="75">
        <v>-2.301657628280633</v>
      </c>
      <c r="J274" s="75">
        <f t="shared" si="4"/>
        <v>24.625155638127154</v>
      </c>
      <c r="K274" s="75"/>
      <c r="L274" s="76">
        <v>1.759854676758229</v>
      </c>
      <c r="M274" s="76"/>
      <c r="N274" s="77">
        <v>-26.385010314885385</v>
      </c>
      <c r="O274" s="78">
        <v>-44379.587349637215</v>
      </c>
      <c r="P274" s="76"/>
      <c r="Q274" s="79">
        <v>-24.625155638127154</v>
      </c>
      <c r="R274" s="80">
        <v>-41419.51178332987</v>
      </c>
      <c r="S274" s="6"/>
      <c r="T274" s="50">
        <v>833</v>
      </c>
      <c r="U274" s="46" t="s">
        <v>440</v>
      </c>
      <c r="V274" s="44">
        <v>0</v>
      </c>
      <c r="W274" s="45" t="s">
        <v>350</v>
      </c>
      <c r="X274" s="25"/>
      <c r="Y274" s="2"/>
      <c r="Z274" s="19"/>
      <c r="AA274" s="6"/>
      <c r="AB274" s="6"/>
      <c r="AC274" s="6"/>
      <c r="FE274" s="15"/>
    </row>
    <row r="275" spans="1:161" ht="15" customHeight="1">
      <c r="A275" s="72" t="s">
        <v>274</v>
      </c>
      <c r="B275" s="73">
        <v>6542</v>
      </c>
      <c r="C275" s="75">
        <v>-7.115516115136266</v>
      </c>
      <c r="D275" s="75">
        <v>-0.09560090357646742</v>
      </c>
      <c r="E275" s="75">
        <v>-4.734820332297036</v>
      </c>
      <c r="F275" s="75">
        <v>-0.7040788549542113</v>
      </c>
      <c r="G275" s="75">
        <v>7.147444939984188</v>
      </c>
      <c r="H275" s="75">
        <v>1.4016410341348622</v>
      </c>
      <c r="I275" s="75">
        <v>-2.486345579479633</v>
      </c>
      <c r="J275" s="75">
        <f t="shared" si="4"/>
        <v>-6.587275811324564</v>
      </c>
      <c r="K275" s="75"/>
      <c r="L275" s="76">
        <v>1.759854676758229</v>
      </c>
      <c r="M275" s="76"/>
      <c r="N275" s="77">
        <v>4.827421134566335</v>
      </c>
      <c r="O275" s="78">
        <v>31580.989062332963</v>
      </c>
      <c r="P275" s="76"/>
      <c r="Q275" s="79">
        <v>6.587275811324564</v>
      </c>
      <c r="R275" s="80">
        <v>43093.9583576853</v>
      </c>
      <c r="S275" s="6"/>
      <c r="T275" s="50">
        <v>834</v>
      </c>
      <c r="U275" s="30" t="s">
        <v>274</v>
      </c>
      <c r="V275" s="44">
        <v>0</v>
      </c>
      <c r="W275" s="45" t="s">
        <v>358</v>
      </c>
      <c r="X275" s="25"/>
      <c r="Y275" s="2"/>
      <c r="Z275" s="19"/>
      <c r="AA275" s="6"/>
      <c r="AB275" s="6"/>
      <c r="AC275" s="6"/>
      <c r="FE275" s="15"/>
    </row>
    <row r="276" spans="1:161" ht="15" customHeight="1">
      <c r="A276" s="72" t="s">
        <v>275</v>
      </c>
      <c r="B276" s="73">
        <v>217421</v>
      </c>
      <c r="C276" s="75">
        <v>-6.950632709076168</v>
      </c>
      <c r="D276" s="75">
        <v>-0.08671193859021911</v>
      </c>
      <c r="E276" s="75">
        <v>-4.875994052438807</v>
      </c>
      <c r="F276" s="75">
        <v>-0.6688751415875275</v>
      </c>
      <c r="G276" s="75">
        <v>13.5563432760879</v>
      </c>
      <c r="H276" s="75">
        <v>1.1125672552663552</v>
      </c>
      <c r="I276" s="75">
        <v>-3.2122716563314295</v>
      </c>
      <c r="J276" s="75">
        <f t="shared" si="4"/>
        <v>-1.1255749666698955</v>
      </c>
      <c r="K276" s="75"/>
      <c r="L276" s="76">
        <v>1.759854676758229</v>
      </c>
      <c r="M276" s="76"/>
      <c r="N276" s="77">
        <v>-0.6342797100883335</v>
      </c>
      <c r="O276" s="78">
        <v>-137905.72884711556</v>
      </c>
      <c r="P276" s="76"/>
      <c r="Q276" s="79">
        <v>1.1255749666698955</v>
      </c>
      <c r="R276" s="80">
        <v>244723.63482833534</v>
      </c>
      <c r="S276" s="6"/>
      <c r="T276" s="50">
        <v>837</v>
      </c>
      <c r="U276" s="46" t="s">
        <v>441</v>
      </c>
      <c r="V276" s="44">
        <v>0</v>
      </c>
      <c r="W276" s="45" t="s">
        <v>351</v>
      </c>
      <c r="X276" s="25"/>
      <c r="Y276" s="2"/>
      <c r="Z276" s="19"/>
      <c r="AA276" s="6"/>
      <c r="AB276" s="6"/>
      <c r="AC276" s="6"/>
      <c r="FE276" s="15"/>
    </row>
    <row r="277" spans="1:161" ht="15" customHeight="1">
      <c r="A277" s="72" t="s">
        <v>276</v>
      </c>
      <c r="B277" s="73">
        <v>1959</v>
      </c>
      <c r="C277" s="75">
        <v>-7.009703042255489</v>
      </c>
      <c r="D277" s="75">
        <v>-0.11031631596992371</v>
      </c>
      <c r="E277" s="75">
        <v>-4.612747607989437</v>
      </c>
      <c r="F277" s="75">
        <v>-0.832731684691144</v>
      </c>
      <c r="G277" s="75">
        <v>7.985625046267087</v>
      </c>
      <c r="H277" s="75">
        <v>1.6002470552846637</v>
      </c>
      <c r="I277" s="75">
        <v>-3.0320742074047953</v>
      </c>
      <c r="J277" s="75">
        <f t="shared" si="4"/>
        <v>-6.011700756759039</v>
      </c>
      <c r="K277" s="75"/>
      <c r="L277" s="76">
        <v>1.759854676758229</v>
      </c>
      <c r="M277" s="76"/>
      <c r="N277" s="77">
        <v>4.25184608000081</v>
      </c>
      <c r="O277" s="78">
        <v>8329.366470721587</v>
      </c>
      <c r="P277" s="76"/>
      <c r="Q277" s="79">
        <v>6.011700756759039</v>
      </c>
      <c r="R277" s="80">
        <v>11776.921782490957</v>
      </c>
      <c r="S277" s="6"/>
      <c r="T277" s="50">
        <v>838</v>
      </c>
      <c r="U277" s="30" t="s">
        <v>276</v>
      </c>
      <c r="V277" s="44">
        <v>0</v>
      </c>
      <c r="W277" s="45" t="s">
        <v>350</v>
      </c>
      <c r="X277" s="25"/>
      <c r="Y277" s="2"/>
      <c r="Z277" s="19"/>
      <c r="AA277" s="6"/>
      <c r="AB277" s="6"/>
      <c r="AC277" s="6"/>
      <c r="FE277" s="15"/>
    </row>
    <row r="278" spans="1:161" ht="15" customHeight="1">
      <c r="A278" s="72" t="s">
        <v>277</v>
      </c>
      <c r="B278" s="73">
        <v>1704</v>
      </c>
      <c r="C278" s="75">
        <v>-10.633809926013278</v>
      </c>
      <c r="D278" s="75">
        <v>-0.12251478299730183</v>
      </c>
      <c r="E278" s="75">
        <v>-5.6857288288401815</v>
      </c>
      <c r="F278" s="75">
        <v>-0.9010336207180065</v>
      </c>
      <c r="G278" s="75">
        <v>0.23127292733060206</v>
      </c>
      <c r="H278" s="75">
        <v>1.1498254039402347</v>
      </c>
      <c r="I278" s="75">
        <v>-1.9860218427059295</v>
      </c>
      <c r="J278" s="75">
        <f t="shared" si="4"/>
        <v>-17.948010670003864</v>
      </c>
      <c r="K278" s="75"/>
      <c r="L278" s="76">
        <v>1.759854676758229</v>
      </c>
      <c r="M278" s="76"/>
      <c r="N278" s="77">
        <v>16.188155993245633</v>
      </c>
      <c r="O278" s="78">
        <v>27584.61781249056</v>
      </c>
      <c r="P278" s="76"/>
      <c r="Q278" s="79">
        <v>17.948010670003864</v>
      </c>
      <c r="R278" s="80">
        <v>30583.410181686584</v>
      </c>
      <c r="S278" s="6"/>
      <c r="T278" s="50">
        <v>844</v>
      </c>
      <c r="U278" s="30" t="s">
        <v>277</v>
      </c>
      <c r="V278" s="44">
        <v>0</v>
      </c>
      <c r="W278" s="45" t="s">
        <v>372</v>
      </c>
      <c r="X278" s="25"/>
      <c r="Y278" s="2"/>
      <c r="Z278" s="19"/>
      <c r="AA278" s="6"/>
      <c r="AB278" s="6"/>
      <c r="AC278" s="6"/>
      <c r="FE278" s="15"/>
    </row>
    <row r="279" spans="1:161" ht="15" customHeight="1">
      <c r="A279" s="72" t="s">
        <v>278</v>
      </c>
      <c r="B279" s="73">
        <v>3339</v>
      </c>
      <c r="C279" s="75">
        <v>-8.631387381400351</v>
      </c>
      <c r="D279" s="75">
        <v>-0.10369127966366098</v>
      </c>
      <c r="E279" s="75">
        <v>-4.394267926498399</v>
      </c>
      <c r="F279" s="75">
        <v>-1.0346100334929134</v>
      </c>
      <c r="G279" s="75">
        <v>2.641393703591007</v>
      </c>
      <c r="H279" s="75">
        <v>1.0210201646201373</v>
      </c>
      <c r="I279" s="75">
        <v>-2.1749261863521236</v>
      </c>
      <c r="J279" s="75">
        <f t="shared" si="4"/>
        <v>-12.676468939196305</v>
      </c>
      <c r="K279" s="75"/>
      <c r="L279" s="76">
        <v>1.759854676758229</v>
      </c>
      <c r="M279" s="76"/>
      <c r="N279" s="77">
        <v>10.916614262438076</v>
      </c>
      <c r="O279" s="78">
        <v>36450.57502228073</v>
      </c>
      <c r="P279" s="76"/>
      <c r="Q279" s="79">
        <v>12.676468939196305</v>
      </c>
      <c r="R279" s="80">
        <v>42326.72978797646</v>
      </c>
      <c r="S279" s="6"/>
      <c r="T279" s="50">
        <v>845</v>
      </c>
      <c r="U279" s="30" t="s">
        <v>278</v>
      </c>
      <c r="V279" s="44">
        <v>0</v>
      </c>
      <c r="W279" s="45" t="s">
        <v>354</v>
      </c>
      <c r="X279" s="25"/>
      <c r="Y279" s="2"/>
      <c r="Z279" s="19"/>
      <c r="AA279" s="6"/>
      <c r="AB279" s="6"/>
      <c r="AC279" s="6"/>
      <c r="FE279" s="15"/>
    </row>
    <row r="280" spans="1:161" ht="15" customHeight="1">
      <c r="A280" s="72" t="s">
        <v>279</v>
      </c>
      <c r="B280" s="73">
        <v>5767</v>
      </c>
      <c r="C280" s="75">
        <v>-9.932910087250004</v>
      </c>
      <c r="D280" s="75">
        <v>-0.11669283954435158</v>
      </c>
      <c r="E280" s="75">
        <v>-4.846114793225215</v>
      </c>
      <c r="F280" s="75">
        <v>-1.006690632337662</v>
      </c>
      <c r="G280" s="75">
        <v>9.596337349987623</v>
      </c>
      <c r="H280" s="75">
        <v>1.1007699084685068</v>
      </c>
      <c r="I280" s="75">
        <v>-2.399574703342018</v>
      </c>
      <c r="J280" s="75">
        <f t="shared" si="4"/>
        <v>-7.60487579724312</v>
      </c>
      <c r="K280" s="75"/>
      <c r="L280" s="76">
        <v>1.759854676758229</v>
      </c>
      <c r="M280" s="76"/>
      <c r="N280" s="77">
        <v>5.845021120484891</v>
      </c>
      <c r="O280" s="78">
        <v>33708.23680183637</v>
      </c>
      <c r="P280" s="76"/>
      <c r="Q280" s="79">
        <v>7.60487579724312</v>
      </c>
      <c r="R280" s="80">
        <v>43857.31872270107</v>
      </c>
      <c r="S280" s="6"/>
      <c r="T280" s="50">
        <v>846</v>
      </c>
      <c r="U280" s="46" t="s">
        <v>442</v>
      </c>
      <c r="V280" s="44">
        <v>0</v>
      </c>
      <c r="W280" s="45" t="s">
        <v>346</v>
      </c>
      <c r="X280" s="25"/>
      <c r="Y280" s="2"/>
      <c r="Z280" s="19"/>
      <c r="AA280" s="6"/>
      <c r="AB280" s="6"/>
      <c r="AC280" s="6"/>
      <c r="FE280" s="15"/>
    </row>
    <row r="281" spans="1:161" ht="15" customHeight="1">
      <c r="A281" s="72" t="s">
        <v>280</v>
      </c>
      <c r="B281" s="73">
        <v>4897</v>
      </c>
      <c r="C281" s="75">
        <v>-10.54741006200023</v>
      </c>
      <c r="D281" s="75">
        <v>-0.11632573288005027</v>
      </c>
      <c r="E281" s="75">
        <v>-4.889060520876838</v>
      </c>
      <c r="F281" s="75">
        <v>-0.8524123966472014</v>
      </c>
      <c r="G281" s="75">
        <v>3.131418087433322</v>
      </c>
      <c r="H281" s="75">
        <v>1.0082585808763904</v>
      </c>
      <c r="I281" s="75">
        <v>-2.065670197458729</v>
      </c>
      <c r="J281" s="75">
        <f t="shared" si="4"/>
        <v>-14.331202241553335</v>
      </c>
      <c r="K281" s="75"/>
      <c r="L281" s="76">
        <v>1.759854676758229</v>
      </c>
      <c r="M281" s="76"/>
      <c r="N281" s="77">
        <v>12.571347564795106</v>
      </c>
      <c r="O281" s="78">
        <v>61561.88902480163</v>
      </c>
      <c r="P281" s="76"/>
      <c r="Q281" s="79">
        <v>14.331202241553335</v>
      </c>
      <c r="R281" s="80">
        <v>70179.89737688669</v>
      </c>
      <c r="S281" s="6"/>
      <c r="T281" s="50">
        <v>848</v>
      </c>
      <c r="U281" s="30" t="s">
        <v>280</v>
      </c>
      <c r="V281" s="44">
        <v>0</v>
      </c>
      <c r="W281" s="45" t="s">
        <v>375</v>
      </c>
      <c r="X281" s="25"/>
      <c r="Y281" s="2"/>
      <c r="Z281" s="19"/>
      <c r="AA281" s="6"/>
      <c r="AB281" s="6"/>
      <c r="AC281" s="6"/>
      <c r="FE281" s="15"/>
    </row>
    <row r="282" spans="1:161" ht="15" customHeight="1">
      <c r="A282" s="72" t="s">
        <v>281</v>
      </c>
      <c r="B282" s="73">
        <v>3426</v>
      </c>
      <c r="C282" s="75">
        <v>-8.838435329289034</v>
      </c>
      <c r="D282" s="75">
        <v>-0.10408784050383373</v>
      </c>
      <c r="E282" s="75">
        <v>-4.826512027849818</v>
      </c>
      <c r="F282" s="75">
        <v>-0.9523183714593993</v>
      </c>
      <c r="G282" s="75">
        <v>3.4654281194728442</v>
      </c>
      <c r="H282" s="75">
        <v>1.2924762473993001</v>
      </c>
      <c r="I282" s="75">
        <v>-2.2076936174841735</v>
      </c>
      <c r="J282" s="75">
        <f t="shared" si="4"/>
        <v>-12.171142819714115</v>
      </c>
      <c r="K282" s="75"/>
      <c r="L282" s="76">
        <v>1.759854676758229</v>
      </c>
      <c r="M282" s="76"/>
      <c r="N282" s="77">
        <v>10.411288142955886</v>
      </c>
      <c r="O282" s="78">
        <v>35669.07317776686</v>
      </c>
      <c r="P282" s="76"/>
      <c r="Q282" s="79">
        <v>12.171142819714115</v>
      </c>
      <c r="R282" s="80">
        <v>41698.33530034056</v>
      </c>
      <c r="S282" s="6"/>
      <c r="T282" s="50">
        <v>849</v>
      </c>
      <c r="U282" s="30" t="s">
        <v>281</v>
      </c>
      <c r="V282" s="44">
        <v>0</v>
      </c>
      <c r="W282" s="45" t="s">
        <v>360</v>
      </c>
      <c r="X282" s="25"/>
      <c r="Y282" s="2"/>
      <c r="Z282" s="19"/>
      <c r="AA282" s="6"/>
      <c r="AB282" s="6"/>
      <c r="AC282" s="6"/>
      <c r="FE282" s="15"/>
    </row>
    <row r="283" spans="1:161" ht="15" customHeight="1">
      <c r="A283" s="72" t="s">
        <v>282</v>
      </c>
      <c r="B283" s="73">
        <v>2455</v>
      </c>
      <c r="C283" s="75">
        <v>-7.995450726923973</v>
      </c>
      <c r="D283" s="75">
        <v>-0.10517314479047063</v>
      </c>
      <c r="E283" s="75">
        <v>-4.249999904145742</v>
      </c>
      <c r="F283" s="75">
        <v>-1.1530844716459459</v>
      </c>
      <c r="G283" s="75">
        <v>7.664564516447016</v>
      </c>
      <c r="H283" s="75">
        <v>1.7557904172265386</v>
      </c>
      <c r="I283" s="75">
        <v>-2.440029334645992</v>
      </c>
      <c r="J283" s="75">
        <f t="shared" si="4"/>
        <v>-6.5233826484785675</v>
      </c>
      <c r="K283" s="75"/>
      <c r="L283" s="76">
        <v>1.759854676758229</v>
      </c>
      <c r="M283" s="76"/>
      <c r="N283" s="77">
        <v>4.763527971720339</v>
      </c>
      <c r="O283" s="78">
        <v>11694.461170573431</v>
      </c>
      <c r="P283" s="76"/>
      <c r="Q283" s="79">
        <v>6.5233826484785675</v>
      </c>
      <c r="R283" s="80">
        <v>16014.904402014883</v>
      </c>
      <c r="S283" s="6"/>
      <c r="T283" s="50">
        <v>850</v>
      </c>
      <c r="U283" s="30" t="s">
        <v>282</v>
      </c>
      <c r="V283" s="44">
        <v>0</v>
      </c>
      <c r="W283" s="45" t="s">
        <v>363</v>
      </c>
      <c r="X283" s="25"/>
      <c r="Y283" s="2"/>
      <c r="Z283" s="19"/>
      <c r="AA283" s="6"/>
      <c r="AB283" s="6"/>
      <c r="AC283" s="6"/>
      <c r="FE283" s="15"/>
    </row>
    <row r="284" spans="1:161" ht="15" customHeight="1">
      <c r="A284" s="72" t="s">
        <v>283</v>
      </c>
      <c r="B284" s="73">
        <v>22489</v>
      </c>
      <c r="C284" s="75">
        <v>-6.892950188911581</v>
      </c>
      <c r="D284" s="75">
        <v>-0.09129800096807482</v>
      </c>
      <c r="E284" s="75">
        <v>-3.949780369061494</v>
      </c>
      <c r="F284" s="75">
        <v>-0.6763161001434093</v>
      </c>
      <c r="G284" s="75">
        <v>10.404751778895335</v>
      </c>
      <c r="H284" s="75">
        <v>1.3207801913309916</v>
      </c>
      <c r="I284" s="75">
        <v>-2.932139016056987</v>
      </c>
      <c r="J284" s="75">
        <f t="shared" si="4"/>
        <v>-2.8169517049152213</v>
      </c>
      <c r="K284" s="75"/>
      <c r="L284" s="76">
        <v>1.759854676758229</v>
      </c>
      <c r="M284" s="76"/>
      <c r="N284" s="77">
        <v>1.0570970281569922</v>
      </c>
      <c r="O284" s="78">
        <v>23773.055066222598</v>
      </c>
      <c r="P284" s="76"/>
      <c r="Q284" s="79">
        <v>2.8169517049152213</v>
      </c>
      <c r="R284" s="80">
        <v>63350.42689183841</v>
      </c>
      <c r="S284" s="6"/>
      <c r="T284" s="50">
        <v>851</v>
      </c>
      <c r="U284" s="46" t="s">
        <v>443</v>
      </c>
      <c r="V284" s="44">
        <v>0</v>
      </c>
      <c r="W284" s="45" t="s">
        <v>354</v>
      </c>
      <c r="X284" s="25"/>
      <c r="Y284" s="2"/>
      <c r="Z284" s="19"/>
      <c r="AA284" s="6"/>
      <c r="AB284" s="6"/>
      <c r="AC284" s="6"/>
      <c r="FE284" s="15"/>
    </row>
    <row r="285" spans="1:161" ht="15" customHeight="1">
      <c r="A285" s="72" t="s">
        <v>284</v>
      </c>
      <c r="B285" s="73">
        <v>180225</v>
      </c>
      <c r="C285" s="75">
        <v>-7.218963636273445</v>
      </c>
      <c r="D285" s="75">
        <v>-0.08717811700825892</v>
      </c>
      <c r="E285" s="75">
        <v>-5.1594471828929835</v>
      </c>
      <c r="F285" s="75">
        <v>-0.6711481847937442</v>
      </c>
      <c r="G285" s="75">
        <v>12.88186197119595</v>
      </c>
      <c r="H285" s="75">
        <v>1.156284714424159</v>
      </c>
      <c r="I285" s="75">
        <v>-2.9373653263101573</v>
      </c>
      <c r="J285" s="75">
        <f t="shared" si="4"/>
        <v>-2.035955761658479</v>
      </c>
      <c r="K285" s="75"/>
      <c r="L285" s="76">
        <v>1.759854676758229</v>
      </c>
      <c r="M285" s="76"/>
      <c r="N285" s="77">
        <v>0.27610108490024987</v>
      </c>
      <c r="O285" s="78">
        <v>49760.318026147535</v>
      </c>
      <c r="P285" s="76"/>
      <c r="Q285" s="79">
        <v>2.035955761658479</v>
      </c>
      <c r="R285" s="80">
        <v>366930.12714489934</v>
      </c>
      <c r="S285" s="6"/>
      <c r="T285" s="50">
        <v>853</v>
      </c>
      <c r="U285" s="46" t="s">
        <v>444</v>
      </c>
      <c r="V285" s="44">
        <v>1</v>
      </c>
      <c r="W285" s="45" t="s">
        <v>350</v>
      </c>
      <c r="X285" s="25"/>
      <c r="Y285" s="2"/>
      <c r="Z285" s="19"/>
      <c r="AA285" s="6"/>
      <c r="AB285" s="6"/>
      <c r="AC285" s="6"/>
      <c r="FE285" s="15"/>
    </row>
    <row r="286" spans="1:161" ht="15" customHeight="1">
      <c r="A286" s="72" t="s">
        <v>286</v>
      </c>
      <c r="B286" s="73">
        <v>2795</v>
      </c>
      <c r="C286" s="75">
        <v>-10.112599896111469</v>
      </c>
      <c r="D286" s="75">
        <v>-0.11690972472414947</v>
      </c>
      <c r="E286" s="75">
        <v>-4.666256603165384</v>
      </c>
      <c r="F286" s="75">
        <v>-0.7381544662035978</v>
      </c>
      <c r="G286" s="75">
        <v>9.899597826696551</v>
      </c>
      <c r="H286" s="75">
        <v>1.4160254119479796</v>
      </c>
      <c r="I286" s="75">
        <v>-1.9019577704744552</v>
      </c>
      <c r="J286" s="75">
        <f t="shared" si="4"/>
        <v>-6.220255222034524</v>
      </c>
      <c r="K286" s="75"/>
      <c r="L286" s="76">
        <v>1.759854676758229</v>
      </c>
      <c r="M286" s="76"/>
      <c r="N286" s="77">
        <v>4.460400545276295</v>
      </c>
      <c r="O286" s="78">
        <v>12466.819524047245</v>
      </c>
      <c r="P286" s="76"/>
      <c r="Q286" s="79">
        <v>6.220255222034524</v>
      </c>
      <c r="R286" s="80">
        <v>17385.613345586495</v>
      </c>
      <c r="S286" s="6"/>
      <c r="T286" s="50">
        <v>857</v>
      </c>
      <c r="U286" s="30" t="s">
        <v>286</v>
      </c>
      <c r="V286" s="44">
        <v>0</v>
      </c>
      <c r="W286" s="45" t="s">
        <v>372</v>
      </c>
      <c r="X286" s="25"/>
      <c r="Y286" s="2"/>
      <c r="Z286" s="19"/>
      <c r="AA286" s="6"/>
      <c r="AB286" s="6"/>
      <c r="AC286" s="6"/>
      <c r="FE286" s="15"/>
    </row>
    <row r="287" spans="1:161" ht="15" customHeight="1">
      <c r="A287" s="72" t="s">
        <v>287</v>
      </c>
      <c r="B287" s="73">
        <v>37936</v>
      </c>
      <c r="C287" s="75">
        <v>-4.558710210703588</v>
      </c>
      <c r="D287" s="75">
        <v>-0.09112031215833548</v>
      </c>
      <c r="E287" s="75">
        <v>-3.6736895334901414</v>
      </c>
      <c r="F287" s="75">
        <v>-0.7550633714949022</v>
      </c>
      <c r="G287" s="75">
        <v>17.634840062859226</v>
      </c>
      <c r="H287" s="75">
        <v>1.623799826882043</v>
      </c>
      <c r="I287" s="75">
        <v>-4.1280030539015184</v>
      </c>
      <c r="J287" s="75">
        <f t="shared" si="4"/>
        <v>6.052053407992783</v>
      </c>
      <c r="K287" s="75"/>
      <c r="L287" s="76">
        <v>1.759854676758229</v>
      </c>
      <c r="M287" s="76"/>
      <c r="N287" s="77">
        <v>-7.811908084751011</v>
      </c>
      <c r="O287" s="78">
        <v>-296352.5451031144</v>
      </c>
      <c r="P287" s="76"/>
      <c r="Q287" s="79">
        <v>-6.052053407992783</v>
      </c>
      <c r="R287" s="80">
        <v>-229590.6980856142</v>
      </c>
      <c r="S287" s="6"/>
      <c r="T287" s="50">
        <v>858</v>
      </c>
      <c r="U287" s="46" t="s">
        <v>445</v>
      </c>
      <c r="V287" s="44">
        <v>0</v>
      </c>
      <c r="W287" s="45" t="s">
        <v>349</v>
      </c>
      <c r="X287" s="25"/>
      <c r="Y287" s="2"/>
      <c r="Z287" s="19"/>
      <c r="AA287" s="6"/>
      <c r="AB287" s="6"/>
      <c r="AC287" s="6"/>
      <c r="FE287" s="15"/>
    </row>
    <row r="288" spans="1:161" ht="15" customHeight="1">
      <c r="A288" s="72" t="s">
        <v>288</v>
      </c>
      <c r="B288" s="73">
        <v>6613</v>
      </c>
      <c r="C288" s="75">
        <v>-5.781304392962905</v>
      </c>
      <c r="D288" s="75">
        <v>-0.08467438431111661</v>
      </c>
      <c r="E288" s="75">
        <v>-4.043018867682876</v>
      </c>
      <c r="F288" s="75">
        <v>-0.3047273087457768</v>
      </c>
      <c r="G288" s="75">
        <v>11.917611120819501</v>
      </c>
      <c r="H288" s="75">
        <v>1.7658313670576735</v>
      </c>
      <c r="I288" s="75">
        <v>-2.5037609209682805</v>
      </c>
      <c r="J288" s="75">
        <f t="shared" si="4"/>
        <v>0.965956613206219</v>
      </c>
      <c r="K288" s="75"/>
      <c r="L288" s="76">
        <v>1.759854676758229</v>
      </c>
      <c r="M288" s="76"/>
      <c r="N288" s="77">
        <v>-2.725811289964448</v>
      </c>
      <c r="O288" s="78">
        <v>-18025.790060534895</v>
      </c>
      <c r="P288" s="76"/>
      <c r="Q288" s="79">
        <v>-0.9659566132062192</v>
      </c>
      <c r="R288" s="80">
        <v>-6387.871083132727</v>
      </c>
      <c r="S288" s="6"/>
      <c r="T288" s="50">
        <v>859</v>
      </c>
      <c r="U288" s="30" t="s">
        <v>288</v>
      </c>
      <c r="V288" s="44">
        <v>0</v>
      </c>
      <c r="W288" s="45" t="s">
        <v>347</v>
      </c>
      <c r="X288" s="25"/>
      <c r="Y288" s="2"/>
      <c r="Z288" s="19"/>
      <c r="AA288" s="6"/>
      <c r="AB288" s="6"/>
      <c r="AC288" s="6"/>
      <c r="FE288" s="15"/>
    </row>
    <row r="289" spans="1:161" ht="15" customHeight="1">
      <c r="A289" s="72" t="s">
        <v>289</v>
      </c>
      <c r="B289" s="73">
        <v>13470</v>
      </c>
      <c r="C289" s="75">
        <v>-6.8078339843061935</v>
      </c>
      <c r="D289" s="75">
        <v>-0.09901420542947983</v>
      </c>
      <c r="E289" s="75">
        <v>-3.9697822972512036</v>
      </c>
      <c r="F289" s="75">
        <v>-0.9368040534335935</v>
      </c>
      <c r="G289" s="75">
        <v>11.97504194256641</v>
      </c>
      <c r="H289" s="75">
        <v>1.396384846905415</v>
      </c>
      <c r="I289" s="75">
        <v>-3.176188203899711</v>
      </c>
      <c r="J289" s="75">
        <f t="shared" si="4"/>
        <v>-1.6181959548483564</v>
      </c>
      <c r="K289" s="75"/>
      <c r="L289" s="76">
        <v>1.759854676758229</v>
      </c>
      <c r="M289" s="76"/>
      <c r="N289" s="77">
        <v>-0.1416587219098726</v>
      </c>
      <c r="O289" s="78">
        <v>-1908.142984125984</v>
      </c>
      <c r="P289" s="76"/>
      <c r="Q289" s="79">
        <v>1.6181959548483564</v>
      </c>
      <c r="R289" s="80">
        <v>21797.099511807362</v>
      </c>
      <c r="S289" s="6"/>
      <c r="T289" s="50">
        <v>886</v>
      </c>
      <c r="U289" s="46" t="s">
        <v>446</v>
      </c>
      <c r="V289" s="44">
        <v>0</v>
      </c>
      <c r="W289" s="45" t="s">
        <v>356</v>
      </c>
      <c r="X289" s="25"/>
      <c r="Y289" s="2"/>
      <c r="Z289" s="19"/>
      <c r="AA289" s="6"/>
      <c r="AB289" s="6"/>
      <c r="AC289" s="6"/>
      <c r="FE289" s="15"/>
    </row>
    <row r="290" spans="1:161" ht="15" customHeight="1">
      <c r="A290" s="72" t="s">
        <v>290</v>
      </c>
      <c r="B290" s="73">
        <v>5174</v>
      </c>
      <c r="C290" s="75">
        <v>-10.020487931481522</v>
      </c>
      <c r="D290" s="75">
        <v>-0.12063051331324848</v>
      </c>
      <c r="E290" s="75">
        <v>-5.005422777659637</v>
      </c>
      <c r="F290" s="75">
        <v>-0.7975035690139374</v>
      </c>
      <c r="G290" s="75">
        <v>2.7362341783657325</v>
      </c>
      <c r="H290" s="75">
        <v>1.1511943495313195</v>
      </c>
      <c r="I290" s="75">
        <v>-2.505488091026238</v>
      </c>
      <c r="J290" s="75">
        <f t="shared" si="4"/>
        <v>-14.56210435459753</v>
      </c>
      <c r="K290" s="75"/>
      <c r="L290" s="76">
        <v>1.759854676758229</v>
      </c>
      <c r="M290" s="76"/>
      <c r="N290" s="77">
        <v>12.802249677839301</v>
      </c>
      <c r="O290" s="78">
        <v>66238.83983314055</v>
      </c>
      <c r="P290" s="76"/>
      <c r="Q290" s="79">
        <v>14.56210435459753</v>
      </c>
      <c r="R290" s="80">
        <v>75344.32793068762</v>
      </c>
      <c r="S290" s="6"/>
      <c r="T290" s="50">
        <v>887</v>
      </c>
      <c r="U290" s="30" t="s">
        <v>290</v>
      </c>
      <c r="V290" s="44">
        <v>0</v>
      </c>
      <c r="W290" s="45" t="s">
        <v>351</v>
      </c>
      <c r="X290" s="25"/>
      <c r="Y290" s="2"/>
      <c r="Z290" s="19"/>
      <c r="AA290" s="6"/>
      <c r="AB290" s="6"/>
      <c r="AC290" s="6"/>
      <c r="FE290" s="15"/>
    </row>
    <row r="291" spans="1:161" ht="15" customHeight="1">
      <c r="A291" s="72" t="s">
        <v>291</v>
      </c>
      <c r="B291" s="73">
        <v>2950</v>
      </c>
      <c r="C291" s="75">
        <v>-8.750703094238453</v>
      </c>
      <c r="D291" s="75">
        <v>-0.1034037897348428</v>
      </c>
      <c r="E291" s="75">
        <v>-4.894767595414827</v>
      </c>
      <c r="F291" s="75">
        <v>-0.8945431242975804</v>
      </c>
      <c r="G291" s="75">
        <v>5.319906494173156</v>
      </c>
      <c r="H291" s="75">
        <v>1.1025227561361035</v>
      </c>
      <c r="I291" s="75">
        <v>-1.952217271533952</v>
      </c>
      <c r="J291" s="75">
        <f t="shared" si="4"/>
        <v>-10.173205624910397</v>
      </c>
      <c r="K291" s="75"/>
      <c r="L291" s="76">
        <v>1.759854676758229</v>
      </c>
      <c r="M291" s="76"/>
      <c r="N291" s="77">
        <v>8.413350948152168</v>
      </c>
      <c r="O291" s="78">
        <v>24819.385297048895</v>
      </c>
      <c r="P291" s="76"/>
      <c r="Q291" s="79">
        <v>10.173205624910397</v>
      </c>
      <c r="R291" s="80">
        <v>30010.95659348567</v>
      </c>
      <c r="S291" s="6"/>
      <c r="T291" s="50">
        <v>889</v>
      </c>
      <c r="U291" s="30" t="s">
        <v>291</v>
      </c>
      <c r="V291" s="44">
        <v>0</v>
      </c>
      <c r="W291" s="45" t="s">
        <v>347</v>
      </c>
      <c r="X291" s="25"/>
      <c r="Y291" s="2"/>
      <c r="Z291" s="19"/>
      <c r="AA291" s="6"/>
      <c r="AB291" s="6"/>
      <c r="AC291" s="6"/>
      <c r="FE291" s="15"/>
    </row>
    <row r="292" spans="1:161" ht="15" customHeight="1">
      <c r="A292" s="72" t="s">
        <v>292</v>
      </c>
      <c r="B292" s="73">
        <v>1285</v>
      </c>
      <c r="C292" s="75">
        <v>-8.953744197472734</v>
      </c>
      <c r="D292" s="75">
        <v>-0.10144053001481941</v>
      </c>
      <c r="E292" s="75">
        <v>-4.712296655809178</v>
      </c>
      <c r="F292" s="75">
        <v>-0.6720939497729256</v>
      </c>
      <c r="G292" s="75">
        <v>5.907227490854205</v>
      </c>
      <c r="H292" s="75">
        <v>0.6098996072573261</v>
      </c>
      <c r="I292" s="75">
        <v>-2.5121726128283726</v>
      </c>
      <c r="J292" s="75">
        <f t="shared" si="4"/>
        <v>-10.434620847786498</v>
      </c>
      <c r="K292" s="75"/>
      <c r="L292" s="76">
        <v>1.759854676758229</v>
      </c>
      <c r="M292" s="76"/>
      <c r="N292" s="77">
        <v>8.674766171028269</v>
      </c>
      <c r="O292" s="78">
        <v>11147.074529771326</v>
      </c>
      <c r="P292" s="76"/>
      <c r="Q292" s="79">
        <v>10.434620847786498</v>
      </c>
      <c r="R292" s="80">
        <v>13408.48778940565</v>
      </c>
      <c r="S292" s="6"/>
      <c r="T292" s="50">
        <v>890</v>
      </c>
      <c r="U292" s="30" t="s">
        <v>292</v>
      </c>
      <c r="V292" s="44">
        <v>0</v>
      </c>
      <c r="W292" s="45" t="s">
        <v>354</v>
      </c>
      <c r="X292" s="25"/>
      <c r="Y292" s="2"/>
      <c r="Z292" s="19"/>
      <c r="AA292" s="6"/>
      <c r="AB292" s="6"/>
      <c r="AC292" s="6"/>
      <c r="FE292" s="15"/>
    </row>
    <row r="293" spans="1:161" ht="15" customHeight="1">
      <c r="A293" s="72" t="s">
        <v>293</v>
      </c>
      <c r="B293" s="73">
        <v>3569</v>
      </c>
      <c r="C293" s="75">
        <v>-6.901243687848332</v>
      </c>
      <c r="D293" s="75">
        <v>-0.09350690721701826</v>
      </c>
      <c r="E293" s="75">
        <v>-4.8680460991284304</v>
      </c>
      <c r="F293" s="75">
        <v>-0.537742116035123</v>
      </c>
      <c r="G293" s="75">
        <v>5.378433608404791</v>
      </c>
      <c r="H293" s="75">
        <v>1.6908522454490371</v>
      </c>
      <c r="I293" s="75">
        <v>-2.3260544823414353</v>
      </c>
      <c r="J293" s="75">
        <f t="shared" si="4"/>
        <v>-7.657307438716511</v>
      </c>
      <c r="K293" s="75"/>
      <c r="L293" s="76">
        <v>1.759854676758229</v>
      </c>
      <c r="M293" s="76"/>
      <c r="N293" s="77">
        <v>5.897452761958283</v>
      </c>
      <c r="O293" s="78">
        <v>21048.00890742911</v>
      </c>
      <c r="P293" s="76"/>
      <c r="Q293" s="79">
        <v>7.657307438716511</v>
      </c>
      <c r="R293" s="80">
        <v>27328.93024877923</v>
      </c>
      <c r="S293" s="6"/>
      <c r="T293" s="50">
        <v>892</v>
      </c>
      <c r="U293" s="30" t="s">
        <v>293</v>
      </c>
      <c r="V293" s="44">
        <v>0</v>
      </c>
      <c r="W293" s="45" t="s">
        <v>363</v>
      </c>
      <c r="X293" s="25"/>
      <c r="Y293" s="2"/>
      <c r="Z293" s="19"/>
      <c r="AA293" s="6"/>
      <c r="AB293" s="6"/>
      <c r="AC293" s="6"/>
      <c r="FE293" s="15"/>
    </row>
    <row r="294" spans="1:161" ht="15" customHeight="1">
      <c r="A294" s="72" t="s">
        <v>294</v>
      </c>
      <c r="B294" s="73">
        <v>7531</v>
      </c>
      <c r="C294" s="75">
        <v>-8.362112594524396</v>
      </c>
      <c r="D294" s="75">
        <v>-0.10206502526628641</v>
      </c>
      <c r="E294" s="75">
        <v>-5.733495618026633</v>
      </c>
      <c r="F294" s="75">
        <v>-0.8664567097649455</v>
      </c>
      <c r="G294" s="75">
        <v>9.750400594811003</v>
      </c>
      <c r="H294" s="75">
        <v>1.1239127273293283</v>
      </c>
      <c r="I294" s="75">
        <v>-2.706552837957406</v>
      </c>
      <c r="J294" s="75">
        <f t="shared" si="4"/>
        <v>-6.896369463399336</v>
      </c>
      <c r="K294" s="75"/>
      <c r="L294" s="76">
        <v>1.759854676758229</v>
      </c>
      <c r="M294" s="76"/>
      <c r="N294" s="77">
        <v>5.136514786641107</v>
      </c>
      <c r="O294" s="78">
        <v>38683.09285819418</v>
      </c>
      <c r="P294" s="76"/>
      <c r="Q294" s="79">
        <v>6.896369463399336</v>
      </c>
      <c r="R294" s="80">
        <v>51936.5584288604</v>
      </c>
      <c r="S294" s="6"/>
      <c r="T294" s="50">
        <v>893</v>
      </c>
      <c r="U294" s="46" t="s">
        <v>447</v>
      </c>
      <c r="V294" s="44">
        <v>3</v>
      </c>
      <c r="W294" s="45" t="s">
        <v>380</v>
      </c>
      <c r="X294" s="25"/>
      <c r="Y294" s="2"/>
      <c r="Z294" s="19"/>
      <c r="AA294" s="6"/>
      <c r="AB294" s="6"/>
      <c r="AC294" s="6"/>
      <c r="FE294" s="15"/>
    </row>
    <row r="295" spans="1:161" ht="15" customHeight="1">
      <c r="A295" s="72" t="s">
        <v>295</v>
      </c>
      <c r="B295" s="73">
        <v>15499</v>
      </c>
      <c r="C295" s="75">
        <v>-7.260236222474137</v>
      </c>
      <c r="D295" s="75">
        <v>-0.10098088621732698</v>
      </c>
      <c r="E295" s="75">
        <v>-4.847558820161579</v>
      </c>
      <c r="F295" s="75">
        <v>-1.1546909499391074</v>
      </c>
      <c r="G295" s="75">
        <v>9.71559015389335</v>
      </c>
      <c r="H295" s="75">
        <v>1.3121852912253036</v>
      </c>
      <c r="I295" s="75">
        <v>-2.83680647370644</v>
      </c>
      <c r="J295" s="75">
        <f t="shared" si="4"/>
        <v>-5.172497907379936</v>
      </c>
      <c r="K295" s="75"/>
      <c r="L295" s="76">
        <v>1.759854676758229</v>
      </c>
      <c r="M295" s="76"/>
      <c r="N295" s="77">
        <v>3.4126432306217076</v>
      </c>
      <c r="O295" s="78">
        <v>52892.55743140585</v>
      </c>
      <c r="P295" s="76"/>
      <c r="Q295" s="79">
        <v>5.172497907379936</v>
      </c>
      <c r="R295" s="80">
        <v>80168.54506648163</v>
      </c>
      <c r="S295" s="6"/>
      <c r="T295" s="50">
        <v>895</v>
      </c>
      <c r="U295" s="46" t="s">
        <v>448</v>
      </c>
      <c r="V295" s="44">
        <v>0</v>
      </c>
      <c r="W295" s="45" t="s">
        <v>350</v>
      </c>
      <c r="X295" s="25"/>
      <c r="Y295" s="2"/>
      <c r="Z295" s="19"/>
      <c r="AA295" s="6"/>
      <c r="AB295" s="6"/>
      <c r="AC295" s="6"/>
      <c r="FE295" s="15"/>
    </row>
    <row r="296" spans="1:161" ht="15" customHeight="1">
      <c r="A296" s="72" t="s">
        <v>268</v>
      </c>
      <c r="B296" s="73">
        <v>3250</v>
      </c>
      <c r="C296" s="75">
        <v>-10.333446568394136</v>
      </c>
      <c r="D296" s="75">
        <v>-0.11729899760803734</v>
      </c>
      <c r="E296" s="75">
        <v>-4.657924002088302</v>
      </c>
      <c r="F296" s="75">
        <v>-1.003890074036893</v>
      </c>
      <c r="G296" s="75">
        <v>3.608070248288648</v>
      </c>
      <c r="H296" s="75">
        <v>0.8560644718172638</v>
      </c>
      <c r="I296" s="75">
        <v>-2.0561742378942967</v>
      </c>
      <c r="J296" s="75">
        <f t="shared" si="4"/>
        <v>-13.704599159915754</v>
      </c>
      <c r="K296" s="75"/>
      <c r="L296" s="76">
        <v>1.759854676758229</v>
      </c>
      <c r="M296" s="76"/>
      <c r="N296" s="77">
        <v>11.944744483157525</v>
      </c>
      <c r="O296" s="78">
        <v>38820.419570261955</v>
      </c>
      <c r="P296" s="76"/>
      <c r="Q296" s="79">
        <v>13.704599159915754</v>
      </c>
      <c r="R296" s="80">
        <v>44539.947269726195</v>
      </c>
      <c r="S296" s="6"/>
      <c r="T296" s="50">
        <v>785</v>
      </c>
      <c r="U296" s="30" t="s">
        <v>268</v>
      </c>
      <c r="V296" s="44">
        <v>0</v>
      </c>
      <c r="W296" s="45" t="s">
        <v>367</v>
      </c>
      <c r="X296" s="25"/>
      <c r="Y296" s="2"/>
      <c r="Z296" s="19"/>
      <c r="AA296" s="6"/>
      <c r="AB296" s="6"/>
      <c r="AC296" s="6"/>
      <c r="FE296" s="15"/>
    </row>
    <row r="297" spans="1:161" ht="15" customHeight="1">
      <c r="A297" s="72" t="s">
        <v>296</v>
      </c>
      <c r="B297" s="73">
        <v>65674</v>
      </c>
      <c r="C297" s="75">
        <v>-6.500736027146188</v>
      </c>
      <c r="D297" s="75">
        <v>-0.08893649526399344</v>
      </c>
      <c r="E297" s="75">
        <v>-4.742040971763924</v>
      </c>
      <c r="F297" s="75">
        <v>-0.6977028731246511</v>
      </c>
      <c r="G297" s="75">
        <v>12.234563706184844</v>
      </c>
      <c r="H297" s="75">
        <v>1.2655481858008752</v>
      </c>
      <c r="I297" s="75">
        <v>-3.3442694879116046</v>
      </c>
      <c r="J297" s="75">
        <f t="shared" si="4"/>
        <v>-1.8735739632246438</v>
      </c>
      <c r="K297" s="75"/>
      <c r="L297" s="76">
        <v>1.759854676758229</v>
      </c>
      <c r="M297" s="76"/>
      <c r="N297" s="77">
        <v>0.11371928646641472</v>
      </c>
      <c r="O297" s="78">
        <v>7468.40041939532</v>
      </c>
      <c r="P297" s="76"/>
      <c r="Q297" s="79">
        <v>1.8735739632246438</v>
      </c>
      <c r="R297" s="80">
        <v>123045.09646081526</v>
      </c>
      <c r="S297" s="6"/>
      <c r="T297" s="50">
        <v>905</v>
      </c>
      <c r="U297" s="46" t="s">
        <v>449</v>
      </c>
      <c r="V297" s="44">
        <v>1</v>
      </c>
      <c r="W297" s="45" t="s">
        <v>380</v>
      </c>
      <c r="X297" s="25"/>
      <c r="Y297" s="2"/>
      <c r="Z297" s="19"/>
      <c r="AA297" s="6"/>
      <c r="AB297" s="6"/>
      <c r="AC297" s="6"/>
      <c r="FE297" s="15"/>
    </row>
    <row r="298" spans="1:161" ht="15" customHeight="1">
      <c r="A298" s="72" t="s">
        <v>297</v>
      </c>
      <c r="B298" s="73">
        <v>21172</v>
      </c>
      <c r="C298" s="75">
        <v>-6.094259609001789</v>
      </c>
      <c r="D298" s="75">
        <v>-0.09047278796407685</v>
      </c>
      <c r="E298" s="75">
        <v>-3.979871773936208</v>
      </c>
      <c r="F298" s="75">
        <v>-1.0832448169726894</v>
      </c>
      <c r="G298" s="75">
        <v>5.968790282461659</v>
      </c>
      <c r="H298" s="75">
        <v>1.4436576052191996</v>
      </c>
      <c r="I298" s="75">
        <v>-2.9559004292083118</v>
      </c>
      <c r="J298" s="75">
        <f t="shared" si="4"/>
        <v>-6.791301529402216</v>
      </c>
      <c r="K298" s="75"/>
      <c r="L298" s="76">
        <v>1.759854676758229</v>
      </c>
      <c r="M298" s="76"/>
      <c r="N298" s="77">
        <v>5.031446852643987</v>
      </c>
      <c r="O298" s="78">
        <v>106525.79276417849</v>
      </c>
      <c r="P298" s="76"/>
      <c r="Q298" s="79">
        <v>6.791301529402216</v>
      </c>
      <c r="R298" s="80">
        <v>143785.4359805037</v>
      </c>
      <c r="S298" s="6"/>
      <c r="T298" s="50">
        <v>908</v>
      </c>
      <c r="U298" s="30" t="s">
        <v>297</v>
      </c>
      <c r="V298" s="44">
        <v>0</v>
      </c>
      <c r="W298" s="45" t="s">
        <v>351</v>
      </c>
      <c r="X298" s="25"/>
      <c r="Y298" s="2"/>
      <c r="Z298" s="19"/>
      <c r="AA298" s="6"/>
      <c r="AB298" s="6"/>
      <c r="AC298" s="6"/>
      <c r="FE298" s="15"/>
    </row>
    <row r="299" spans="1:161" ht="15" customHeight="1">
      <c r="A299" s="72" t="s">
        <v>298</v>
      </c>
      <c r="B299" s="73">
        <v>2421</v>
      </c>
      <c r="C299" s="75">
        <v>-10.048577922354053</v>
      </c>
      <c r="D299" s="75">
        <v>-0.11099280558201174</v>
      </c>
      <c r="E299" s="75">
        <v>-4.656000035131637</v>
      </c>
      <c r="F299" s="75">
        <v>-0.4161837448855477</v>
      </c>
      <c r="G299" s="75">
        <v>7.404061429592174</v>
      </c>
      <c r="H299" s="75">
        <v>0.7607370256155764</v>
      </c>
      <c r="I299" s="75">
        <v>-1.7643790883700954</v>
      </c>
      <c r="J299" s="75">
        <f t="shared" si="4"/>
        <v>-8.831335141115593</v>
      </c>
      <c r="K299" s="75"/>
      <c r="L299" s="76">
        <v>1.759854676758229</v>
      </c>
      <c r="M299" s="76"/>
      <c r="N299" s="77">
        <v>7.071480464357364</v>
      </c>
      <c r="O299" s="78">
        <v>17120.05420420918</v>
      </c>
      <c r="P299" s="76"/>
      <c r="Q299" s="79">
        <v>8.831335141115593</v>
      </c>
      <c r="R299" s="80">
        <v>21380.662376640852</v>
      </c>
      <c r="S299" s="6"/>
      <c r="T299" s="50">
        <v>911</v>
      </c>
      <c r="U299" s="30" t="s">
        <v>298</v>
      </c>
      <c r="V299" s="44">
        <v>0</v>
      </c>
      <c r="W299" s="45" t="s">
        <v>375</v>
      </c>
      <c r="X299" s="25"/>
      <c r="Y299" s="2"/>
      <c r="Z299" s="19"/>
      <c r="AA299" s="6"/>
      <c r="AB299" s="6"/>
      <c r="AC299" s="6"/>
      <c r="FE299" s="15"/>
    </row>
    <row r="300" spans="1:161" ht="15" customHeight="1">
      <c r="A300" s="72" t="s">
        <v>41</v>
      </c>
      <c r="B300" s="73">
        <v>205312</v>
      </c>
      <c r="C300" s="75">
        <v>-4.962991546459303</v>
      </c>
      <c r="D300" s="75">
        <v>-0.08348051932797691</v>
      </c>
      <c r="E300" s="75">
        <v>-4.258586514339129</v>
      </c>
      <c r="F300" s="75">
        <v>-0.5402989264196767</v>
      </c>
      <c r="G300" s="75">
        <v>12.003957598592699</v>
      </c>
      <c r="H300" s="75">
        <v>1.2837309593595152</v>
      </c>
      <c r="I300" s="75">
        <v>-3.8431769438190395</v>
      </c>
      <c r="J300" s="75">
        <f t="shared" si="4"/>
        <v>-0.40084589241291235</v>
      </c>
      <c r="K300" s="75"/>
      <c r="L300" s="76">
        <v>1.759854676758229</v>
      </c>
      <c r="M300" s="76"/>
      <c r="N300" s="77">
        <v>-1.3590087843453167</v>
      </c>
      <c r="O300" s="78">
        <v>-279020.81153150566</v>
      </c>
      <c r="P300" s="76"/>
      <c r="Q300" s="79">
        <v>0.40084589241291235</v>
      </c>
      <c r="R300" s="80">
        <v>82298.47186307986</v>
      </c>
      <c r="S300" s="6"/>
      <c r="T300" s="50">
        <v>92</v>
      </c>
      <c r="U300" s="46" t="s">
        <v>366</v>
      </c>
      <c r="V300" s="44">
        <v>1</v>
      </c>
      <c r="W300" s="45" t="s">
        <v>349</v>
      </c>
      <c r="X300" s="25"/>
      <c r="Y300" s="2"/>
      <c r="Z300" s="19"/>
      <c r="AA300" s="6"/>
      <c r="AB300" s="6"/>
      <c r="AC300" s="6"/>
      <c r="FE300" s="15"/>
    </row>
    <row r="301" spans="1:161" ht="15" customHeight="1">
      <c r="A301" s="72" t="s">
        <v>299</v>
      </c>
      <c r="B301" s="73">
        <v>22340</v>
      </c>
      <c r="C301" s="75">
        <v>-7.673078141978195</v>
      </c>
      <c r="D301" s="75">
        <v>-0.0947621611754743</v>
      </c>
      <c r="E301" s="75">
        <v>-3.946933811975451</v>
      </c>
      <c r="F301" s="75">
        <v>-0.9514394742315399</v>
      </c>
      <c r="G301" s="75">
        <v>7.127660582725746</v>
      </c>
      <c r="H301" s="75">
        <v>1.059461685713297</v>
      </c>
      <c r="I301" s="75">
        <v>-2.6683662383236335</v>
      </c>
      <c r="J301" s="75">
        <f t="shared" si="4"/>
        <v>-7.14745755924525</v>
      </c>
      <c r="K301" s="75"/>
      <c r="L301" s="76">
        <v>1.759854676758229</v>
      </c>
      <c r="M301" s="76"/>
      <c r="N301" s="77">
        <v>5.3876028824870215</v>
      </c>
      <c r="O301" s="78">
        <v>120359.04839476006</v>
      </c>
      <c r="P301" s="76"/>
      <c r="Q301" s="79">
        <v>7.14745755924525</v>
      </c>
      <c r="R301" s="80">
        <v>159674.2018735389</v>
      </c>
      <c r="S301" s="6"/>
      <c r="T301" s="50">
        <v>915</v>
      </c>
      <c r="U301" s="30" t="s">
        <v>299</v>
      </c>
      <c r="V301" s="44">
        <v>0</v>
      </c>
      <c r="W301" s="45" t="s">
        <v>372</v>
      </c>
      <c r="X301" s="25"/>
      <c r="Y301" s="2"/>
      <c r="Z301" s="19"/>
      <c r="AA301" s="6"/>
      <c r="AB301" s="6"/>
      <c r="AC301" s="6"/>
      <c r="FE301" s="15"/>
    </row>
    <row r="302" spans="1:161" s="7" customFormat="1" ht="15" customHeight="1">
      <c r="A302" s="72" t="s">
        <v>300</v>
      </c>
      <c r="B302" s="73">
        <v>2324</v>
      </c>
      <c r="C302" s="75">
        <v>-8.846376185628923</v>
      </c>
      <c r="D302" s="75">
        <v>-0.11643489504297715</v>
      </c>
      <c r="E302" s="75">
        <v>-5.792340949240617</v>
      </c>
      <c r="F302" s="75">
        <v>-1.2800182869193197</v>
      </c>
      <c r="G302" s="75">
        <v>13.846364930339597</v>
      </c>
      <c r="H302" s="75">
        <v>1.7367311213111747</v>
      </c>
      <c r="I302" s="75">
        <v>-2.4303602095762704</v>
      </c>
      <c r="J302" s="75">
        <f t="shared" si="4"/>
        <v>-2.8824344747573334</v>
      </c>
      <c r="K302" s="75"/>
      <c r="L302" s="76">
        <v>1.759854676758229</v>
      </c>
      <c r="M302" s="76"/>
      <c r="N302" s="77">
        <v>1.1225797979991043</v>
      </c>
      <c r="O302" s="78">
        <v>2608.8754505499187</v>
      </c>
      <c r="P302" s="76"/>
      <c r="Q302" s="79">
        <v>2.8824344747573334</v>
      </c>
      <c r="R302" s="80">
        <v>6698.7777193360425</v>
      </c>
      <c r="S302" s="6"/>
      <c r="T302" s="50">
        <v>918</v>
      </c>
      <c r="U302" s="30" t="s">
        <v>300</v>
      </c>
      <c r="V302" s="44">
        <v>0</v>
      </c>
      <c r="W302" s="45" t="s">
        <v>350</v>
      </c>
      <c r="X302" s="25"/>
      <c r="Y302" s="2"/>
      <c r="Z302" s="19"/>
      <c r="AA302" s="6"/>
      <c r="AB302" s="6"/>
      <c r="AC302" s="6"/>
      <c r="FE302" s="15"/>
    </row>
    <row r="303" spans="1:161" ht="15" customHeight="1">
      <c r="A303" s="72" t="s">
        <v>301</v>
      </c>
      <c r="B303" s="73">
        <v>2328</v>
      </c>
      <c r="C303" s="75">
        <v>-11.120835973257615</v>
      </c>
      <c r="D303" s="75">
        <v>-0.12014706706075709</v>
      </c>
      <c r="E303" s="75">
        <v>-4.761966978079966</v>
      </c>
      <c r="F303" s="75">
        <v>-0.7831793520287312</v>
      </c>
      <c r="G303" s="75">
        <v>7.199852478662198</v>
      </c>
      <c r="H303" s="75">
        <v>0.8247922845996035</v>
      </c>
      <c r="I303" s="75">
        <v>-1.7372457413320594</v>
      </c>
      <c r="J303" s="75">
        <f t="shared" si="4"/>
        <v>-10.498730348497329</v>
      </c>
      <c r="K303" s="75"/>
      <c r="L303" s="76">
        <v>1.759854676758229</v>
      </c>
      <c r="M303" s="76"/>
      <c r="N303" s="77">
        <v>8.7388756717391</v>
      </c>
      <c r="O303" s="78">
        <v>20344.102563808625</v>
      </c>
      <c r="P303" s="76"/>
      <c r="Q303" s="79">
        <v>10.498730348497329</v>
      </c>
      <c r="R303" s="80">
        <v>24441.04425130178</v>
      </c>
      <c r="S303" s="6"/>
      <c r="T303" s="50">
        <v>921</v>
      </c>
      <c r="U303" s="30" t="s">
        <v>301</v>
      </c>
      <c r="V303" s="44">
        <v>0</v>
      </c>
      <c r="W303" s="45" t="s">
        <v>372</v>
      </c>
      <c r="X303" s="25"/>
      <c r="Y303" s="2"/>
      <c r="Z303" s="19"/>
      <c r="AA303" s="6"/>
      <c r="AB303" s="6"/>
      <c r="AC303" s="6"/>
      <c r="FE303" s="15"/>
    </row>
    <row r="304" spans="1:161" ht="15" customHeight="1">
      <c r="A304" s="72" t="s">
        <v>302</v>
      </c>
      <c r="B304" s="73">
        <v>4437</v>
      </c>
      <c r="C304" s="75">
        <v>-6.480161499981661</v>
      </c>
      <c r="D304" s="75">
        <v>-0.1037855636666487</v>
      </c>
      <c r="E304" s="75">
        <v>-4.3671318117393145</v>
      </c>
      <c r="F304" s="75">
        <v>-0.702885422517512</v>
      </c>
      <c r="G304" s="75">
        <v>7.190950893447587</v>
      </c>
      <c r="H304" s="75">
        <v>2.01361716175627</v>
      </c>
      <c r="I304" s="75">
        <v>-3.1241466157213615</v>
      </c>
      <c r="J304" s="75">
        <f t="shared" si="4"/>
        <v>-5.573542858422641</v>
      </c>
      <c r="K304" s="75"/>
      <c r="L304" s="76">
        <v>1.759854676758229</v>
      </c>
      <c r="M304" s="76"/>
      <c r="N304" s="77">
        <v>3.8136881816644124</v>
      </c>
      <c r="O304" s="78">
        <v>16921.334462044997</v>
      </c>
      <c r="P304" s="76"/>
      <c r="Q304" s="79">
        <v>5.573542858422641</v>
      </c>
      <c r="R304" s="80">
        <v>24729.80966282126</v>
      </c>
      <c r="S304" s="6"/>
      <c r="T304" s="50">
        <v>922</v>
      </c>
      <c r="U304" s="30" t="s">
        <v>302</v>
      </c>
      <c r="V304" s="44">
        <v>0</v>
      </c>
      <c r="W304" s="45" t="s">
        <v>351</v>
      </c>
      <c r="X304" s="25"/>
      <c r="Y304" s="2"/>
      <c r="Z304" s="19"/>
      <c r="AA304" s="6"/>
      <c r="AB304" s="6"/>
      <c r="AC304" s="6"/>
      <c r="FE304" s="15"/>
    </row>
    <row r="305" spans="1:161" ht="15" customHeight="1">
      <c r="A305" s="72" t="s">
        <v>303</v>
      </c>
      <c r="B305" s="73">
        <v>3382</v>
      </c>
      <c r="C305" s="75">
        <v>-9.454749287589323</v>
      </c>
      <c r="D305" s="75">
        <v>-0.11465353118536065</v>
      </c>
      <c r="E305" s="75">
        <v>-5.701893958795261</v>
      </c>
      <c r="F305" s="75">
        <v>-1.0214556185194672</v>
      </c>
      <c r="G305" s="75">
        <v>10.57284073034534</v>
      </c>
      <c r="H305" s="75">
        <v>1.0775584353235772</v>
      </c>
      <c r="I305" s="75">
        <v>-2.37533168452623</v>
      </c>
      <c r="J305" s="75">
        <f t="shared" si="4"/>
        <v>-7.017684914946724</v>
      </c>
      <c r="K305" s="75"/>
      <c r="L305" s="76">
        <v>1.759854676758229</v>
      </c>
      <c r="M305" s="76"/>
      <c r="N305" s="77">
        <v>5.257830238188495</v>
      </c>
      <c r="O305" s="78">
        <v>17781.98186555349</v>
      </c>
      <c r="P305" s="76"/>
      <c r="Q305" s="79">
        <v>7.017684914946724</v>
      </c>
      <c r="R305" s="80">
        <v>23733.81038234982</v>
      </c>
      <c r="S305" s="6"/>
      <c r="T305" s="50">
        <v>924</v>
      </c>
      <c r="U305" s="46" t="s">
        <v>450</v>
      </c>
      <c r="V305" s="44">
        <v>0</v>
      </c>
      <c r="W305" s="45" t="s">
        <v>360</v>
      </c>
      <c r="X305" s="25"/>
      <c r="Y305" s="2"/>
      <c r="Z305" s="19"/>
      <c r="AA305" s="6"/>
      <c r="AB305" s="6"/>
      <c r="AC305" s="6"/>
      <c r="FE305" s="15"/>
    </row>
    <row r="306" spans="1:161" ht="15" customHeight="1">
      <c r="A306" s="72" t="s">
        <v>304</v>
      </c>
      <c r="B306" s="73">
        <v>3930</v>
      </c>
      <c r="C306" s="75">
        <v>-9.036952606436689</v>
      </c>
      <c r="D306" s="75">
        <v>-0.10457641466311797</v>
      </c>
      <c r="E306" s="75">
        <v>-4.764594017403302</v>
      </c>
      <c r="F306" s="75">
        <v>-0.622641744393111</v>
      </c>
      <c r="G306" s="75">
        <v>2.5737793256313513</v>
      </c>
      <c r="H306" s="75">
        <v>1.0070715079884487</v>
      </c>
      <c r="I306" s="75">
        <v>-2.067844513267721</v>
      </c>
      <c r="J306" s="75">
        <f t="shared" si="4"/>
        <v>-13.015758462544138</v>
      </c>
      <c r="K306" s="75"/>
      <c r="L306" s="76">
        <v>1.759854676758229</v>
      </c>
      <c r="M306" s="76"/>
      <c r="N306" s="77">
        <v>11.25590378578591</v>
      </c>
      <c r="O306" s="78">
        <v>44235.70187813862</v>
      </c>
      <c r="P306" s="76"/>
      <c r="Q306" s="79">
        <v>13.015758462544138</v>
      </c>
      <c r="R306" s="80">
        <v>51151.930757798465</v>
      </c>
      <c r="S306" s="6"/>
      <c r="T306" s="50">
        <v>925</v>
      </c>
      <c r="U306" s="30" t="s">
        <v>304</v>
      </c>
      <c r="V306" s="44">
        <v>0</v>
      </c>
      <c r="W306" s="45" t="s">
        <v>372</v>
      </c>
      <c r="X306" s="25"/>
      <c r="Y306" s="2"/>
      <c r="Z306" s="19"/>
      <c r="AA306" s="6"/>
      <c r="AB306" s="6"/>
      <c r="AC306" s="6"/>
      <c r="FE306" s="15"/>
    </row>
    <row r="307" spans="1:161" ht="15" customHeight="1">
      <c r="A307" s="72" t="s">
        <v>305</v>
      </c>
      <c r="B307" s="73">
        <v>28674</v>
      </c>
      <c r="C307" s="75">
        <v>-5.116247748839406</v>
      </c>
      <c r="D307" s="75">
        <v>-0.09840628494489517</v>
      </c>
      <c r="E307" s="75">
        <v>-4.426603510389421</v>
      </c>
      <c r="F307" s="75">
        <v>-0.6642978308008594</v>
      </c>
      <c r="G307" s="75">
        <v>20.418033801565855</v>
      </c>
      <c r="H307" s="75">
        <v>2.0690409202117865</v>
      </c>
      <c r="I307" s="75">
        <v>-3.7509372330280355</v>
      </c>
      <c r="J307" s="75">
        <f t="shared" si="4"/>
        <v>8.430582113775024</v>
      </c>
      <c r="K307" s="75"/>
      <c r="L307" s="76">
        <v>1.759854676758229</v>
      </c>
      <c r="M307" s="76"/>
      <c r="N307" s="77">
        <v>-10.190436790533253</v>
      </c>
      <c r="O307" s="78">
        <v>-292200.5845317505</v>
      </c>
      <c r="P307" s="76"/>
      <c r="Q307" s="79">
        <v>-8.430582113775024</v>
      </c>
      <c r="R307" s="80">
        <v>-241738.51153038506</v>
      </c>
      <c r="S307" s="6"/>
      <c r="T307" s="50">
        <v>927</v>
      </c>
      <c r="U307" s="46" t="s">
        <v>451</v>
      </c>
      <c r="V307" s="44">
        <v>0</v>
      </c>
      <c r="W307" s="45" t="s">
        <v>349</v>
      </c>
      <c r="X307" s="25"/>
      <c r="Y307" s="2"/>
      <c r="Z307" s="19"/>
      <c r="AA307" s="6"/>
      <c r="AB307" s="6"/>
      <c r="AC307" s="6"/>
      <c r="FE307" s="15"/>
    </row>
    <row r="308" spans="1:161" ht="15" customHeight="1">
      <c r="A308" s="72" t="s">
        <v>306</v>
      </c>
      <c r="B308" s="73">
        <v>6957</v>
      </c>
      <c r="C308" s="75">
        <v>-9.820863478375909</v>
      </c>
      <c r="D308" s="75">
        <v>-0.11334492727536119</v>
      </c>
      <c r="E308" s="75">
        <v>-5.1821664188822</v>
      </c>
      <c r="F308" s="75">
        <v>-1.013808527321457</v>
      </c>
      <c r="G308" s="75">
        <v>6.284166195333132</v>
      </c>
      <c r="H308" s="75">
        <v>1.3180301344416083</v>
      </c>
      <c r="I308" s="75">
        <v>-2.182289137318105</v>
      </c>
      <c r="J308" s="75">
        <f t="shared" si="4"/>
        <v>-10.710276159398292</v>
      </c>
      <c r="K308" s="75"/>
      <c r="L308" s="76">
        <v>1.759854676758229</v>
      </c>
      <c r="M308" s="76"/>
      <c r="N308" s="77">
        <v>8.950421482640063</v>
      </c>
      <c r="O308" s="78">
        <v>62268.08225472692</v>
      </c>
      <c r="P308" s="76"/>
      <c r="Q308" s="79">
        <v>10.710276159398292</v>
      </c>
      <c r="R308" s="80">
        <v>74511.39124093392</v>
      </c>
      <c r="S308" s="6"/>
      <c r="T308" s="50">
        <v>931</v>
      </c>
      <c r="U308" s="30" t="s">
        <v>306</v>
      </c>
      <c r="V308" s="44">
        <v>0</v>
      </c>
      <c r="W308" s="45" t="s">
        <v>363</v>
      </c>
      <c r="X308" s="25"/>
      <c r="Y308" s="2"/>
      <c r="Z308" s="19"/>
      <c r="AA308" s="6"/>
      <c r="AB308" s="6"/>
      <c r="AC308" s="6"/>
      <c r="FE308" s="15"/>
    </row>
    <row r="309" spans="1:161" ht="15" customHeight="1">
      <c r="A309" s="72" t="s">
        <v>307</v>
      </c>
      <c r="B309" s="73">
        <v>3205</v>
      </c>
      <c r="C309" s="75">
        <v>-8.437955981206823</v>
      </c>
      <c r="D309" s="75">
        <v>-0.10521387976024206</v>
      </c>
      <c r="E309" s="75">
        <v>-4.3599912656052755</v>
      </c>
      <c r="F309" s="75">
        <v>-1.0628963686519823</v>
      </c>
      <c r="G309" s="75">
        <v>4.3145200220026885</v>
      </c>
      <c r="H309" s="75">
        <v>1.0025760002606</v>
      </c>
      <c r="I309" s="75">
        <v>-2.581639318819449</v>
      </c>
      <c r="J309" s="75">
        <f t="shared" si="4"/>
        <v>-11.230600791780482</v>
      </c>
      <c r="K309" s="75"/>
      <c r="L309" s="76">
        <v>1.759854676758229</v>
      </c>
      <c r="M309" s="76"/>
      <c r="N309" s="77">
        <v>9.470746115022253</v>
      </c>
      <c r="O309" s="78">
        <v>30353.74129864632</v>
      </c>
      <c r="P309" s="76"/>
      <c r="Q309" s="79">
        <v>11.230600791780482</v>
      </c>
      <c r="R309" s="80">
        <v>35994.07553765644</v>
      </c>
      <c r="S309" s="6"/>
      <c r="T309" s="50">
        <v>934</v>
      </c>
      <c r="U309" s="30" t="s">
        <v>307</v>
      </c>
      <c r="V309" s="44">
        <v>0</v>
      </c>
      <c r="W309" s="45" t="s">
        <v>346</v>
      </c>
      <c r="X309" s="25"/>
      <c r="Y309" s="2"/>
      <c r="Z309" s="19"/>
      <c r="AA309" s="6"/>
      <c r="AB309" s="6"/>
      <c r="AC309" s="6"/>
      <c r="FE309" s="15"/>
    </row>
    <row r="310" spans="1:161" ht="15" customHeight="1">
      <c r="A310" s="72" t="s">
        <v>308</v>
      </c>
      <c r="B310" s="73">
        <v>3487</v>
      </c>
      <c r="C310" s="75">
        <v>-9.051027385174967</v>
      </c>
      <c r="D310" s="75">
        <v>-0.11013036523004732</v>
      </c>
      <c r="E310" s="75">
        <v>-4.648573423363147</v>
      </c>
      <c r="F310" s="75">
        <v>-0.4815891627798064</v>
      </c>
      <c r="G310" s="75">
        <v>19.227136874477313</v>
      </c>
      <c r="H310" s="75">
        <v>1.045111163826882</v>
      </c>
      <c r="I310" s="75">
        <v>-2.2875540499873046</v>
      </c>
      <c r="J310" s="75">
        <f t="shared" si="4"/>
        <v>3.693373651768924</v>
      </c>
      <c r="K310" s="75"/>
      <c r="L310" s="76">
        <v>1.759854676758229</v>
      </c>
      <c r="M310" s="76"/>
      <c r="N310" s="77">
        <v>-5.453228328527153</v>
      </c>
      <c r="O310" s="78">
        <v>-19015.407181574185</v>
      </c>
      <c r="P310" s="76"/>
      <c r="Q310" s="79">
        <v>-3.6933736517689244</v>
      </c>
      <c r="R310" s="80">
        <v>-12878.79392371824</v>
      </c>
      <c r="S310" s="6"/>
      <c r="T310" s="50">
        <v>935</v>
      </c>
      <c r="U310" s="30" t="s">
        <v>308</v>
      </c>
      <c r="V310" s="44">
        <v>0</v>
      </c>
      <c r="W310" s="45" t="s">
        <v>362</v>
      </c>
      <c r="X310" s="25"/>
      <c r="Y310" s="2"/>
      <c r="Z310" s="19"/>
      <c r="AA310" s="6"/>
      <c r="AB310" s="6"/>
      <c r="AC310" s="6"/>
      <c r="FE310" s="15"/>
    </row>
    <row r="311" spans="1:161" ht="15" customHeight="1">
      <c r="A311" s="72" t="s">
        <v>309</v>
      </c>
      <c r="B311" s="73">
        <v>7384</v>
      </c>
      <c r="C311" s="75">
        <v>-9.626985703846099</v>
      </c>
      <c r="D311" s="75">
        <v>-0.10845509718880952</v>
      </c>
      <c r="E311" s="75">
        <v>-4.775255240494102</v>
      </c>
      <c r="F311" s="75">
        <v>-0.9811736302530217</v>
      </c>
      <c r="G311" s="75">
        <v>3.939971895400403</v>
      </c>
      <c r="H311" s="75">
        <v>1.1038323877826255</v>
      </c>
      <c r="I311" s="75">
        <v>-2.0865311227838945</v>
      </c>
      <c r="J311" s="75">
        <f t="shared" si="4"/>
        <v>-12.534596511382897</v>
      </c>
      <c r="K311" s="75"/>
      <c r="L311" s="76">
        <v>1.759854676758229</v>
      </c>
      <c r="M311" s="76"/>
      <c r="N311" s="77">
        <v>10.774741834624669</v>
      </c>
      <c r="O311" s="78">
        <v>79560.69370686855</v>
      </c>
      <c r="P311" s="76"/>
      <c r="Q311" s="79">
        <v>12.534596511382897</v>
      </c>
      <c r="R311" s="80">
        <v>92555.46064005131</v>
      </c>
      <c r="S311" s="6"/>
      <c r="T311" s="50">
        <v>936</v>
      </c>
      <c r="U311" s="46" t="s">
        <v>452</v>
      </c>
      <c r="V311" s="44">
        <v>0</v>
      </c>
      <c r="W311" s="45" t="s">
        <v>351</v>
      </c>
      <c r="X311" s="25"/>
      <c r="Y311" s="2"/>
      <c r="Z311" s="19"/>
      <c r="AA311" s="6"/>
      <c r="AB311" s="6"/>
      <c r="AC311" s="6"/>
      <c r="FE311" s="15"/>
    </row>
    <row r="312" spans="1:161" ht="15" customHeight="1">
      <c r="A312" s="72" t="s">
        <v>310</v>
      </c>
      <c r="B312" s="73">
        <v>6680</v>
      </c>
      <c r="C312" s="75">
        <v>-8.168420501938154</v>
      </c>
      <c r="D312" s="75">
        <v>-0.1046308209629401</v>
      </c>
      <c r="E312" s="75">
        <v>-5.794513242118831</v>
      </c>
      <c r="F312" s="75">
        <v>-1.0845787553575317</v>
      </c>
      <c r="G312" s="75">
        <v>10.802375756312518</v>
      </c>
      <c r="H312" s="75">
        <v>1.3316217510398631</v>
      </c>
      <c r="I312" s="75">
        <v>-2.580621334068671</v>
      </c>
      <c r="J312" s="75">
        <f t="shared" si="4"/>
        <v>-5.598767147093746</v>
      </c>
      <c r="K312" s="75"/>
      <c r="L312" s="76">
        <v>1.759854676758229</v>
      </c>
      <c r="M312" s="76"/>
      <c r="N312" s="77">
        <v>3.838912470335517</v>
      </c>
      <c r="O312" s="78">
        <v>25643.93530184125</v>
      </c>
      <c r="P312" s="76"/>
      <c r="Q312" s="79">
        <v>5.598767147093746</v>
      </c>
      <c r="R312" s="80">
        <v>37399.76454258622</v>
      </c>
      <c r="S312" s="6"/>
      <c r="T312" s="50">
        <v>946</v>
      </c>
      <c r="U312" s="46" t="s">
        <v>453</v>
      </c>
      <c r="V312" s="44">
        <v>3</v>
      </c>
      <c r="W312" s="45" t="s">
        <v>380</v>
      </c>
      <c r="X312" s="25"/>
      <c r="Y312" s="2"/>
      <c r="Z312" s="19"/>
      <c r="AA312" s="6"/>
      <c r="AB312" s="6"/>
      <c r="AC312" s="6"/>
      <c r="FE312" s="15"/>
    </row>
    <row r="313" spans="1:161" ht="15" customHeight="1">
      <c r="A313" s="72" t="s">
        <v>311</v>
      </c>
      <c r="B313" s="73">
        <v>4556</v>
      </c>
      <c r="C313" s="75">
        <v>-9.441714228265566</v>
      </c>
      <c r="D313" s="75">
        <v>-0.10612213938526764</v>
      </c>
      <c r="E313" s="75">
        <v>-4.621118632449326</v>
      </c>
      <c r="F313" s="75">
        <v>-0.7898382402858953</v>
      </c>
      <c r="G313" s="75">
        <v>6.491798505206404</v>
      </c>
      <c r="H313" s="75">
        <v>1.049319155286776</v>
      </c>
      <c r="I313" s="75">
        <v>-1.9772198177608071</v>
      </c>
      <c r="J313" s="75">
        <f t="shared" si="4"/>
        <v>-9.39489539765368</v>
      </c>
      <c r="K313" s="75"/>
      <c r="L313" s="76">
        <v>1.759854676758229</v>
      </c>
      <c r="M313" s="76"/>
      <c r="N313" s="77">
        <v>7.635040720895452</v>
      </c>
      <c r="O313" s="78">
        <v>34785.24552439968</v>
      </c>
      <c r="P313" s="76"/>
      <c r="Q313" s="79">
        <v>9.39489539765368</v>
      </c>
      <c r="R313" s="80">
        <v>42803.14343171017</v>
      </c>
      <c r="S313" s="6"/>
      <c r="T313" s="50">
        <v>976</v>
      </c>
      <c r="U313" s="46" t="s">
        <v>454</v>
      </c>
      <c r="V313" s="44">
        <v>0</v>
      </c>
      <c r="W313" s="45" t="s">
        <v>354</v>
      </c>
      <c r="X313" s="25"/>
      <c r="Y313" s="2"/>
      <c r="Z313" s="19"/>
      <c r="AA313" s="6"/>
      <c r="AB313" s="6"/>
      <c r="AC313" s="6"/>
      <c r="FE313" s="15"/>
    </row>
    <row r="314" spans="1:161" ht="15" customHeight="1">
      <c r="A314" s="72" t="s">
        <v>312</v>
      </c>
      <c r="B314" s="73">
        <v>14533</v>
      </c>
      <c r="C314" s="75">
        <v>-6.994763254757412</v>
      </c>
      <c r="D314" s="75">
        <v>-0.09721376164634102</v>
      </c>
      <c r="E314" s="75">
        <v>-4.862086775729688</v>
      </c>
      <c r="F314" s="75">
        <v>-0.8649811160426113</v>
      </c>
      <c r="G314" s="75">
        <v>12.683588307555068</v>
      </c>
      <c r="H314" s="75">
        <v>1.6366842501984384</v>
      </c>
      <c r="I314" s="75">
        <v>-2.919195701328055</v>
      </c>
      <c r="J314" s="75">
        <f t="shared" si="4"/>
        <v>-1.417968051750602</v>
      </c>
      <c r="K314" s="75"/>
      <c r="L314" s="76">
        <v>1.759854676758229</v>
      </c>
      <c r="M314" s="76"/>
      <c r="N314" s="77">
        <v>-0.3418866250076271</v>
      </c>
      <c r="O314" s="78">
        <v>-4968.638321235845</v>
      </c>
      <c r="P314" s="76"/>
      <c r="Q314" s="79">
        <v>1.417968051750602</v>
      </c>
      <c r="R314" s="80">
        <v>20607.3296960915</v>
      </c>
      <c r="S314" s="6"/>
      <c r="T314" s="50">
        <v>977</v>
      </c>
      <c r="U314" s="30" t="s">
        <v>312</v>
      </c>
      <c r="V314" s="44">
        <v>0</v>
      </c>
      <c r="W314" s="45" t="s">
        <v>347</v>
      </c>
      <c r="X314" s="25"/>
      <c r="Y314" s="2"/>
      <c r="Z314" s="19"/>
      <c r="AA314" s="6"/>
      <c r="AB314" s="6"/>
      <c r="AC314" s="6"/>
      <c r="FE314" s="15"/>
    </row>
    <row r="315" spans="1:161" ht="15" customHeight="1">
      <c r="A315" s="72" t="s">
        <v>313</v>
      </c>
      <c r="B315" s="73">
        <v>31515</v>
      </c>
      <c r="C315" s="75">
        <v>-5.394214155329289</v>
      </c>
      <c r="D315" s="75">
        <v>-0.08763622878075882</v>
      </c>
      <c r="E315" s="75">
        <v>-3.888623845627264</v>
      </c>
      <c r="F315" s="75">
        <v>-0.793196922036644</v>
      </c>
      <c r="G315" s="75">
        <v>15.055790514938934</v>
      </c>
      <c r="H315" s="75">
        <v>1.6835764360954293</v>
      </c>
      <c r="I315" s="75">
        <v>-3.2444960571568866</v>
      </c>
      <c r="J315" s="75">
        <f t="shared" si="4"/>
        <v>3.331199742103521</v>
      </c>
      <c r="K315" s="75"/>
      <c r="L315" s="76">
        <v>1.759854676758229</v>
      </c>
      <c r="M315" s="76"/>
      <c r="N315" s="77">
        <v>-5.09105441886175</v>
      </c>
      <c r="O315" s="78">
        <v>-160444.58001042806</v>
      </c>
      <c r="P315" s="76"/>
      <c r="Q315" s="79">
        <v>-3.3311997421035215</v>
      </c>
      <c r="R315" s="80">
        <v>-104982.75987239247</v>
      </c>
      <c r="S315" s="6"/>
      <c r="T315" s="50">
        <v>980</v>
      </c>
      <c r="U315" s="30" t="s">
        <v>313</v>
      </c>
      <c r="V315" s="44">
        <v>0</v>
      </c>
      <c r="W315" s="45" t="s">
        <v>351</v>
      </c>
      <c r="X315" s="25"/>
      <c r="Y315" s="2"/>
      <c r="Z315" s="19"/>
      <c r="AA315" s="6"/>
      <c r="AB315" s="6"/>
      <c r="AC315" s="6"/>
      <c r="FE315" s="15"/>
    </row>
    <row r="316" spans="1:161" ht="15" customHeight="1">
      <c r="A316" s="72" t="s">
        <v>314</v>
      </c>
      <c r="B316" s="73">
        <v>2509</v>
      </c>
      <c r="C316" s="75">
        <v>-8.34189020762451</v>
      </c>
      <c r="D316" s="75">
        <v>-0.11076858974070045</v>
      </c>
      <c r="E316" s="75">
        <v>-5.365245263465601</v>
      </c>
      <c r="F316" s="75">
        <v>-0.5928183536868272</v>
      </c>
      <c r="G316" s="75">
        <v>3.2746149067317485</v>
      </c>
      <c r="H316" s="75">
        <v>1.3744011077851424</v>
      </c>
      <c r="I316" s="75">
        <v>-2.5126606094873347</v>
      </c>
      <c r="J316" s="75">
        <f t="shared" si="4"/>
        <v>-12.274367009488081</v>
      </c>
      <c r="K316" s="75"/>
      <c r="L316" s="76">
        <v>1.759854676758229</v>
      </c>
      <c r="M316" s="76"/>
      <c r="N316" s="77">
        <v>10.514512332729852</v>
      </c>
      <c r="O316" s="78">
        <v>26380.9114428192</v>
      </c>
      <c r="P316" s="76"/>
      <c r="Q316" s="79">
        <v>12.274367009488081</v>
      </c>
      <c r="R316" s="80">
        <v>30796.386826805596</v>
      </c>
      <c r="S316" s="6"/>
      <c r="T316" s="50">
        <v>981</v>
      </c>
      <c r="U316" s="30" t="s">
        <v>314</v>
      </c>
      <c r="V316" s="44">
        <v>0</v>
      </c>
      <c r="W316" s="45" t="s">
        <v>358</v>
      </c>
      <c r="X316" s="25"/>
      <c r="Y316" s="2"/>
      <c r="Z316" s="19"/>
      <c r="AA316" s="6"/>
      <c r="AB316" s="6"/>
      <c r="AC316" s="6"/>
      <c r="FE316" s="15"/>
    </row>
    <row r="317" spans="1:161" ht="15" customHeight="1">
      <c r="A317" s="72" t="s">
        <v>315</v>
      </c>
      <c r="B317" s="73">
        <v>6363</v>
      </c>
      <c r="C317" s="75">
        <v>-8.975841161065398</v>
      </c>
      <c r="D317" s="75">
        <v>-0.10851569447923311</v>
      </c>
      <c r="E317" s="75">
        <v>-4.648407577127255</v>
      </c>
      <c r="F317" s="75">
        <v>-0.7992903146539037</v>
      </c>
      <c r="G317" s="75">
        <v>7.6189858050236285</v>
      </c>
      <c r="H317" s="75">
        <v>1.1824173432541845</v>
      </c>
      <c r="I317" s="75">
        <v>-2.505142501253172</v>
      </c>
      <c r="J317" s="75">
        <f t="shared" si="4"/>
        <v>-8.23579410030115</v>
      </c>
      <c r="K317" s="75"/>
      <c r="L317" s="76">
        <v>1.759854676758229</v>
      </c>
      <c r="M317" s="76"/>
      <c r="N317" s="77">
        <v>6.475939423542922</v>
      </c>
      <c r="O317" s="78">
        <v>41206.402552003616</v>
      </c>
      <c r="P317" s="76"/>
      <c r="Q317" s="79">
        <v>8.23579410030115</v>
      </c>
      <c r="R317" s="80">
        <v>52404.35786021622</v>
      </c>
      <c r="S317" s="6"/>
      <c r="T317" s="50">
        <v>989</v>
      </c>
      <c r="U317" s="46" t="s">
        <v>455</v>
      </c>
      <c r="V317" s="44">
        <v>0</v>
      </c>
      <c r="W317" s="45" t="s">
        <v>346</v>
      </c>
      <c r="X317" s="25"/>
      <c r="Y317" s="2"/>
      <c r="Z317" s="19"/>
      <c r="AA317" s="6"/>
      <c r="AB317" s="6"/>
      <c r="AC317" s="6"/>
      <c r="FE317" s="15"/>
    </row>
    <row r="318" spans="1:161" ht="15" customHeight="1">
      <c r="A318" s="84" t="s">
        <v>316</v>
      </c>
      <c r="B318" s="85">
        <v>20265</v>
      </c>
      <c r="C318" s="86">
        <v>-7.342517546115396</v>
      </c>
      <c r="D318" s="86">
        <v>-0.09948285139353244</v>
      </c>
      <c r="E318" s="86">
        <v>-3.8890734821285013</v>
      </c>
      <c r="F318" s="86">
        <v>-1.058331014830769</v>
      </c>
      <c r="G318" s="86">
        <v>6.9614561789739495</v>
      </c>
      <c r="H318" s="86">
        <v>1.4850671710094006</v>
      </c>
      <c r="I318" s="86">
        <v>-2.7516494438878456</v>
      </c>
      <c r="J318" s="86">
        <f t="shared" si="4"/>
        <v>-6.694530988372694</v>
      </c>
      <c r="K318" s="86"/>
      <c r="L318" s="87">
        <v>1.759854676758229</v>
      </c>
      <c r="M318" s="87"/>
      <c r="N318" s="88">
        <v>4.934676311614465</v>
      </c>
      <c r="O318" s="89">
        <v>100001.21545486714</v>
      </c>
      <c r="P318" s="87"/>
      <c r="Q318" s="90">
        <v>6.694530988372694</v>
      </c>
      <c r="R318" s="91">
        <v>135664.67047937264</v>
      </c>
      <c r="S318" s="6"/>
      <c r="T318" s="50">
        <v>992</v>
      </c>
      <c r="U318" s="30" t="s">
        <v>316</v>
      </c>
      <c r="V318" s="44">
        <v>0</v>
      </c>
      <c r="W318" s="45" t="s">
        <v>363</v>
      </c>
      <c r="X318" s="25"/>
      <c r="Y318" s="2"/>
      <c r="Z318" s="19"/>
      <c r="AA318" s="6"/>
      <c r="AB318" s="6"/>
      <c r="AC318" s="6"/>
      <c r="FE318" s="15"/>
    </row>
    <row r="319" spans="1:161" ht="15" customHeight="1">
      <c r="A319" s="3"/>
      <c r="B319" s="21"/>
      <c r="C319" s="19"/>
      <c r="D319" s="19"/>
      <c r="H319" s="19"/>
      <c r="I319" s="19"/>
      <c r="J319" s="1"/>
      <c r="K319" s="1"/>
      <c r="L319" s="1"/>
      <c r="M319" s="1"/>
      <c r="N319" s="1"/>
      <c r="O319" s="1"/>
      <c r="P319" s="1"/>
      <c r="Q319" s="27"/>
      <c r="R319" s="27"/>
      <c r="FE319" s="15"/>
    </row>
    <row r="320" spans="1:161" ht="15" customHeight="1">
      <c r="A320" s="3"/>
      <c r="B320" s="21"/>
      <c r="C320" s="19"/>
      <c r="D320" s="19"/>
      <c r="E320" s="19"/>
      <c r="F320" s="19"/>
      <c r="G320" s="19"/>
      <c r="H320" s="19"/>
      <c r="I320" s="19"/>
      <c r="J320" s="5"/>
      <c r="K320" s="5"/>
      <c r="L320" s="5"/>
      <c r="M320" s="5"/>
      <c r="N320" s="5"/>
      <c r="O320" s="5"/>
      <c r="P320" s="5"/>
      <c r="Q320" s="27"/>
      <c r="R320" s="27"/>
      <c r="FE320" s="15"/>
    </row>
    <row r="321" spans="1:161" ht="15" customHeight="1">
      <c r="A321" s="3"/>
      <c r="B321" s="21"/>
      <c r="C321" s="19"/>
      <c r="D321" s="19"/>
      <c r="E321" s="19"/>
      <c r="F321" s="19"/>
      <c r="G321" s="19"/>
      <c r="H321" s="19"/>
      <c r="I321" s="19"/>
      <c r="J321" s="5"/>
      <c r="K321" s="5"/>
      <c r="L321" s="5"/>
      <c r="M321" s="5"/>
      <c r="N321" s="5"/>
      <c r="O321" s="5"/>
      <c r="P321" s="5"/>
      <c r="Q321" s="27"/>
      <c r="R321" s="27"/>
      <c r="T321" s="51"/>
      <c r="U321" s="9"/>
      <c r="V321" s="9"/>
      <c r="W321" s="9"/>
      <c r="X321" s="9"/>
      <c r="Y321" s="9"/>
      <c r="Z321" s="9"/>
      <c r="FE321" s="16"/>
    </row>
    <row r="322" spans="1:161" ht="15" customHeight="1">
      <c r="A322" s="3"/>
      <c r="B322" s="21"/>
      <c r="C322" s="19"/>
      <c r="D322" s="19"/>
      <c r="E322" s="19"/>
      <c r="F322" s="19"/>
      <c r="G322" s="19"/>
      <c r="H322" s="19"/>
      <c r="I322" s="19"/>
      <c r="J322" s="5"/>
      <c r="K322" s="5"/>
      <c r="L322" s="5"/>
      <c r="M322" s="5"/>
      <c r="N322" s="5"/>
      <c r="O322" s="5"/>
      <c r="P322" s="5"/>
      <c r="Q322" s="27"/>
      <c r="R322" s="27"/>
      <c r="FE322" s="16"/>
    </row>
    <row r="323" spans="1:161" ht="15" customHeight="1">
      <c r="A323" s="3"/>
      <c r="B323" s="21"/>
      <c r="C323" s="19"/>
      <c r="D323" s="19"/>
      <c r="E323" s="19"/>
      <c r="F323" s="19"/>
      <c r="G323" s="19"/>
      <c r="H323" s="19"/>
      <c r="I323" s="19"/>
      <c r="J323" s="5"/>
      <c r="K323" s="5"/>
      <c r="L323" s="5"/>
      <c r="M323" s="5"/>
      <c r="N323" s="5"/>
      <c r="O323" s="5"/>
      <c r="P323" s="5"/>
      <c r="Q323" s="27"/>
      <c r="R323" s="27"/>
      <c r="FE323" s="16"/>
    </row>
    <row r="324" spans="1:161" ht="15" customHeight="1">
      <c r="A324" s="3"/>
      <c r="B324" s="21"/>
      <c r="C324" s="19"/>
      <c r="D324" s="19"/>
      <c r="E324" s="19"/>
      <c r="F324" s="19"/>
      <c r="G324" s="19"/>
      <c r="H324" s="19"/>
      <c r="I324" s="19"/>
      <c r="J324" s="5"/>
      <c r="K324" s="5"/>
      <c r="L324" s="5"/>
      <c r="M324" s="5"/>
      <c r="N324" s="5"/>
      <c r="O324" s="5"/>
      <c r="P324" s="5"/>
      <c r="Q324" s="27"/>
      <c r="R324" s="27"/>
      <c r="FE324" s="16"/>
    </row>
    <row r="325" spans="1:161" ht="15" customHeight="1">
      <c r="A325" s="3"/>
      <c r="B325" s="21"/>
      <c r="C325" s="19"/>
      <c r="D325" s="19"/>
      <c r="E325" s="19"/>
      <c r="F325" s="19"/>
      <c r="G325" s="19"/>
      <c r="H325" s="19"/>
      <c r="I325" s="19"/>
      <c r="J325" s="5"/>
      <c r="K325" s="5"/>
      <c r="L325" s="5"/>
      <c r="M325" s="5"/>
      <c r="N325" s="5"/>
      <c r="O325" s="5"/>
      <c r="P325" s="5"/>
      <c r="Q325" s="27"/>
      <c r="R325" s="27"/>
      <c r="FE325" s="16"/>
    </row>
    <row r="326" spans="1:161" ht="15" customHeight="1">
      <c r="A326" s="12"/>
      <c r="B326" s="21"/>
      <c r="C326" s="19"/>
      <c r="D326" s="19"/>
      <c r="E326" s="19"/>
      <c r="F326" s="19"/>
      <c r="G326" s="19"/>
      <c r="H326" s="19"/>
      <c r="I326" s="19"/>
      <c r="J326" s="5"/>
      <c r="K326" s="5"/>
      <c r="L326" s="5"/>
      <c r="M326" s="5"/>
      <c r="N326" s="5"/>
      <c r="O326" s="5"/>
      <c r="P326" s="5"/>
      <c r="Q326" s="27"/>
      <c r="R326" s="27"/>
      <c r="FE326" s="16"/>
    </row>
    <row r="327" spans="1:161" ht="15" customHeight="1">
      <c r="A327" s="3"/>
      <c r="B327" s="21"/>
      <c r="C327" s="19"/>
      <c r="D327" s="19"/>
      <c r="E327" s="19"/>
      <c r="F327" s="19"/>
      <c r="G327" s="19"/>
      <c r="H327" s="19"/>
      <c r="I327" s="19"/>
      <c r="J327" s="5"/>
      <c r="K327" s="5"/>
      <c r="L327" s="5"/>
      <c r="M327" s="5"/>
      <c r="N327" s="5"/>
      <c r="O327" s="5"/>
      <c r="P327" s="5"/>
      <c r="Q327" s="27"/>
      <c r="R327" s="27"/>
      <c r="FE327" s="16"/>
    </row>
    <row r="328" spans="1:161" ht="15" customHeight="1">
      <c r="A328" s="3"/>
      <c r="B328" s="21"/>
      <c r="C328" s="19"/>
      <c r="D328" s="19"/>
      <c r="E328" s="19"/>
      <c r="F328" s="19"/>
      <c r="G328" s="19"/>
      <c r="H328" s="19"/>
      <c r="I328" s="19"/>
      <c r="J328" s="5"/>
      <c r="K328" s="5"/>
      <c r="L328" s="5"/>
      <c r="M328" s="5"/>
      <c r="N328" s="5"/>
      <c r="O328" s="5"/>
      <c r="P328" s="5"/>
      <c r="Q328" s="27"/>
      <c r="R328" s="27"/>
      <c r="FE328" s="16"/>
    </row>
    <row r="329" spans="1:161" ht="15" customHeight="1">
      <c r="A329" s="3"/>
      <c r="B329" s="21"/>
      <c r="C329" s="19"/>
      <c r="D329" s="19"/>
      <c r="E329" s="19"/>
      <c r="F329" s="19"/>
      <c r="G329" s="19"/>
      <c r="H329" s="19"/>
      <c r="I329" s="19"/>
      <c r="J329" s="5"/>
      <c r="K329" s="5"/>
      <c r="L329" s="5"/>
      <c r="M329" s="5"/>
      <c r="N329" s="5"/>
      <c r="O329" s="5"/>
      <c r="P329" s="5"/>
      <c r="Q329" s="27"/>
      <c r="R329" s="27"/>
      <c r="FE329" s="16"/>
    </row>
    <row r="330" spans="1:161" ht="15" customHeight="1">
      <c r="A330" s="3"/>
      <c r="B330" s="21"/>
      <c r="C330" s="19"/>
      <c r="D330" s="19"/>
      <c r="E330" s="19"/>
      <c r="F330" s="19"/>
      <c r="G330" s="19"/>
      <c r="H330" s="19"/>
      <c r="I330" s="19"/>
      <c r="J330" s="5"/>
      <c r="K330" s="5"/>
      <c r="L330" s="5"/>
      <c r="M330" s="5"/>
      <c r="N330" s="5"/>
      <c r="O330" s="5"/>
      <c r="P330" s="5"/>
      <c r="Q330" s="27"/>
      <c r="R330" s="27"/>
      <c r="FE330" s="16"/>
    </row>
    <row r="331" spans="1:161" ht="15" customHeight="1">
      <c r="A331" s="10"/>
      <c r="B331" s="22"/>
      <c r="C331" s="19"/>
      <c r="D331" s="19"/>
      <c r="E331" s="19"/>
      <c r="F331" s="19"/>
      <c r="G331" s="19"/>
      <c r="H331" s="19"/>
      <c r="I331" s="19"/>
      <c r="J331" s="5"/>
      <c r="K331" s="5"/>
      <c r="L331" s="5"/>
      <c r="M331" s="5"/>
      <c r="N331" s="5"/>
      <c r="O331" s="5"/>
      <c r="P331" s="5"/>
      <c r="Q331" s="27"/>
      <c r="R331" s="27"/>
      <c r="FE331" s="16"/>
    </row>
    <row r="332" spans="1:161" ht="15" customHeight="1">
      <c r="A332" s="10"/>
      <c r="B332" s="22"/>
      <c r="C332" s="19"/>
      <c r="D332" s="19"/>
      <c r="E332" s="19"/>
      <c r="F332" s="19"/>
      <c r="G332" s="19"/>
      <c r="H332" s="19"/>
      <c r="I332" s="19"/>
      <c r="J332" s="5"/>
      <c r="K332" s="5"/>
      <c r="L332" s="5"/>
      <c r="M332" s="5"/>
      <c r="N332" s="5"/>
      <c r="O332" s="5"/>
      <c r="P332" s="5"/>
      <c r="Q332" s="27"/>
      <c r="R332" s="27"/>
      <c r="FE332" s="16"/>
    </row>
    <row r="333" spans="1:161" ht="15" customHeight="1">
      <c r="A333" s="10"/>
      <c r="B333" s="22"/>
      <c r="C333" s="19"/>
      <c r="D333" s="19"/>
      <c r="E333" s="19"/>
      <c r="F333" s="19"/>
      <c r="G333" s="19"/>
      <c r="H333" s="19"/>
      <c r="I333" s="19"/>
      <c r="J333" s="5"/>
      <c r="K333" s="5"/>
      <c r="L333" s="5"/>
      <c r="M333" s="5"/>
      <c r="N333" s="5"/>
      <c r="O333" s="5"/>
      <c r="P333" s="5"/>
      <c r="Q333" s="27"/>
      <c r="R333" s="27"/>
      <c r="FE333" s="16"/>
    </row>
    <row r="334" spans="1:161" ht="15" customHeight="1">
      <c r="A334" s="3"/>
      <c r="B334" s="21"/>
      <c r="C334" s="19"/>
      <c r="D334" s="19"/>
      <c r="E334" s="19"/>
      <c r="F334" s="19"/>
      <c r="G334" s="19"/>
      <c r="H334" s="19"/>
      <c r="I334" s="19"/>
      <c r="J334" s="5"/>
      <c r="K334" s="5"/>
      <c r="L334" s="5"/>
      <c r="M334" s="5"/>
      <c r="N334" s="5"/>
      <c r="O334" s="5"/>
      <c r="P334" s="5"/>
      <c r="Q334" s="27"/>
      <c r="R334" s="27"/>
      <c r="FE334" s="16"/>
    </row>
    <row r="335" spans="1:161" ht="15" customHeight="1">
      <c r="A335" s="3"/>
      <c r="B335" s="21"/>
      <c r="C335" s="19"/>
      <c r="D335" s="19"/>
      <c r="E335" s="19"/>
      <c r="F335" s="19"/>
      <c r="G335" s="19"/>
      <c r="H335" s="19"/>
      <c r="I335" s="19"/>
      <c r="J335" s="5"/>
      <c r="K335" s="5"/>
      <c r="L335" s="5"/>
      <c r="M335" s="5"/>
      <c r="N335" s="5"/>
      <c r="O335" s="5"/>
      <c r="P335" s="5"/>
      <c r="Q335" s="27"/>
      <c r="R335" s="27"/>
      <c r="FE335" s="16"/>
    </row>
    <row r="336" spans="1:161" ht="15" customHeight="1">
      <c r="A336" s="3"/>
      <c r="B336" s="21"/>
      <c r="C336" s="19"/>
      <c r="D336" s="19"/>
      <c r="E336" s="19"/>
      <c r="F336" s="19"/>
      <c r="G336" s="19"/>
      <c r="H336" s="19"/>
      <c r="I336" s="19"/>
      <c r="J336" s="5"/>
      <c r="K336" s="5"/>
      <c r="L336" s="5"/>
      <c r="M336" s="5"/>
      <c r="N336" s="5"/>
      <c r="O336" s="5"/>
      <c r="P336" s="5"/>
      <c r="Q336" s="27"/>
      <c r="R336" s="27"/>
      <c r="FE336" s="16"/>
    </row>
    <row r="337" spans="1:161" s="9" customFormat="1" ht="15" customHeight="1">
      <c r="A337" s="3"/>
      <c r="B337" s="21"/>
      <c r="C337" s="19"/>
      <c r="D337" s="19"/>
      <c r="E337" s="19"/>
      <c r="F337" s="19"/>
      <c r="G337" s="19"/>
      <c r="H337" s="19"/>
      <c r="I337" s="19"/>
      <c r="J337" s="5"/>
      <c r="K337" s="5"/>
      <c r="L337" s="5"/>
      <c r="M337" s="5"/>
      <c r="N337" s="5"/>
      <c r="O337" s="5"/>
      <c r="P337" s="5"/>
      <c r="Q337" s="27"/>
      <c r="R337" s="27"/>
      <c r="T337" s="29"/>
      <c r="U337" s="4"/>
      <c r="V337" s="4"/>
      <c r="W337" s="4"/>
      <c r="X337" s="4"/>
      <c r="Y337" s="4"/>
      <c r="Z337" s="4"/>
      <c r="FE337" s="16"/>
    </row>
    <row r="338" spans="1:161" ht="15" customHeight="1">
      <c r="A338" s="3"/>
      <c r="B338" s="21"/>
      <c r="C338" s="19"/>
      <c r="D338" s="19"/>
      <c r="E338" s="19"/>
      <c r="F338" s="19"/>
      <c r="G338" s="19"/>
      <c r="H338" s="19"/>
      <c r="I338" s="19"/>
      <c r="J338" s="5"/>
      <c r="K338" s="5"/>
      <c r="L338" s="5"/>
      <c r="M338" s="5"/>
      <c r="N338" s="5"/>
      <c r="O338" s="5"/>
      <c r="P338" s="5"/>
      <c r="Q338" s="27"/>
      <c r="R338" s="27"/>
      <c r="FE338" s="16"/>
    </row>
    <row r="339" spans="1:161" ht="15" customHeight="1">
      <c r="A339" s="3"/>
      <c r="B339" s="21"/>
      <c r="C339" s="19"/>
      <c r="D339" s="19"/>
      <c r="E339" s="19"/>
      <c r="F339" s="19"/>
      <c r="G339" s="19"/>
      <c r="H339" s="19"/>
      <c r="I339" s="19"/>
      <c r="J339" s="5"/>
      <c r="K339" s="5"/>
      <c r="L339" s="5"/>
      <c r="M339" s="5"/>
      <c r="N339" s="5"/>
      <c r="O339" s="5"/>
      <c r="P339" s="5"/>
      <c r="Q339" s="27"/>
      <c r="R339" s="27"/>
      <c r="FE339" s="16"/>
    </row>
    <row r="340" spans="1:18" ht="15" customHeight="1">
      <c r="A340" s="3"/>
      <c r="B340" s="14"/>
      <c r="C340" s="19"/>
      <c r="D340" s="19"/>
      <c r="E340" s="19"/>
      <c r="F340" s="19"/>
      <c r="G340" s="19"/>
      <c r="H340" s="19"/>
      <c r="I340" s="19"/>
      <c r="J340" s="5"/>
      <c r="K340" s="5"/>
      <c r="L340" s="5"/>
      <c r="M340" s="5"/>
      <c r="N340" s="5"/>
      <c r="O340" s="5"/>
      <c r="P340" s="5"/>
      <c r="Q340" s="27"/>
      <c r="R340" s="27"/>
    </row>
    <row r="341" spans="1:18" ht="15" customHeight="1">
      <c r="A341" s="3"/>
      <c r="B341" s="14"/>
      <c r="C341" s="19"/>
      <c r="D341" s="19"/>
      <c r="E341" s="19"/>
      <c r="F341" s="19"/>
      <c r="G341" s="19"/>
      <c r="H341" s="19"/>
      <c r="I341" s="19"/>
      <c r="J341" s="5"/>
      <c r="K341" s="5"/>
      <c r="L341" s="5"/>
      <c r="M341" s="5"/>
      <c r="N341" s="5"/>
      <c r="O341" s="5"/>
      <c r="P341" s="5"/>
      <c r="Q341" s="27"/>
      <c r="R341" s="27"/>
    </row>
    <row r="342" spans="1:26" ht="15" customHeight="1">
      <c r="A342" s="3"/>
      <c r="B342" s="14"/>
      <c r="C342" s="19"/>
      <c r="D342" s="19"/>
      <c r="E342" s="19"/>
      <c r="F342" s="19"/>
      <c r="G342" s="19"/>
      <c r="H342" s="19"/>
      <c r="I342" s="19"/>
      <c r="J342" s="5"/>
      <c r="K342" s="5"/>
      <c r="L342" s="5"/>
      <c r="M342" s="5"/>
      <c r="N342" s="5"/>
      <c r="O342" s="5"/>
      <c r="P342" s="5"/>
      <c r="Q342" s="27"/>
      <c r="R342" s="27"/>
      <c r="T342" s="51"/>
      <c r="U342" s="9"/>
      <c r="V342" s="9"/>
      <c r="W342" s="9"/>
      <c r="X342" s="9"/>
      <c r="Y342" s="9"/>
      <c r="Z342" s="9"/>
    </row>
    <row r="343" spans="1:18" ht="15" customHeight="1">
      <c r="A343" s="3"/>
      <c r="B343" s="21"/>
      <c r="C343" s="19"/>
      <c r="D343" s="19"/>
      <c r="E343" s="19"/>
      <c r="F343" s="19"/>
      <c r="G343" s="19"/>
      <c r="H343" s="19"/>
      <c r="I343" s="19"/>
      <c r="J343" s="5"/>
      <c r="K343" s="5"/>
      <c r="L343" s="5"/>
      <c r="M343" s="5"/>
      <c r="N343" s="5"/>
      <c r="O343" s="5"/>
      <c r="P343" s="5"/>
      <c r="Q343" s="27"/>
      <c r="R343" s="27"/>
    </row>
    <row r="344" spans="1:18" ht="15" customHeight="1">
      <c r="A344" s="3"/>
      <c r="B344" s="21"/>
      <c r="C344" s="19"/>
      <c r="D344" s="19"/>
      <c r="E344" s="19"/>
      <c r="F344" s="19"/>
      <c r="G344" s="19"/>
      <c r="H344" s="19"/>
      <c r="I344" s="19"/>
      <c r="J344" s="5"/>
      <c r="K344" s="5"/>
      <c r="L344" s="5"/>
      <c r="M344" s="5"/>
      <c r="N344" s="5"/>
      <c r="O344" s="5"/>
      <c r="P344" s="5"/>
      <c r="Q344" s="27"/>
      <c r="R344" s="27"/>
    </row>
    <row r="345" spans="1:18" ht="15" customHeight="1">
      <c r="A345" s="3"/>
      <c r="B345" s="21"/>
      <c r="C345" s="19"/>
      <c r="D345" s="19"/>
      <c r="E345" s="19"/>
      <c r="F345" s="19"/>
      <c r="G345" s="19"/>
      <c r="H345" s="19"/>
      <c r="I345" s="19"/>
      <c r="J345" s="5"/>
      <c r="K345" s="5"/>
      <c r="L345" s="5"/>
      <c r="M345" s="5"/>
      <c r="N345" s="5"/>
      <c r="O345" s="5"/>
      <c r="P345" s="5"/>
      <c r="Q345" s="27"/>
      <c r="R345" s="27"/>
    </row>
    <row r="346" spans="1:18" ht="15" customHeight="1">
      <c r="A346" s="3"/>
      <c r="B346" s="21"/>
      <c r="C346" s="19"/>
      <c r="D346" s="19"/>
      <c r="E346" s="19"/>
      <c r="F346" s="19"/>
      <c r="G346" s="19"/>
      <c r="H346" s="19"/>
      <c r="I346" s="19"/>
      <c r="J346" s="5"/>
      <c r="K346" s="5"/>
      <c r="L346" s="5"/>
      <c r="M346" s="5"/>
      <c r="N346" s="5"/>
      <c r="O346" s="5"/>
      <c r="P346" s="5"/>
      <c r="Q346" s="27"/>
      <c r="R346" s="27"/>
    </row>
    <row r="347" spans="1:18" ht="15" customHeight="1">
      <c r="A347" s="3"/>
      <c r="B347" s="21"/>
      <c r="C347" s="19"/>
      <c r="D347" s="19"/>
      <c r="E347" s="19"/>
      <c r="F347" s="19"/>
      <c r="G347" s="19"/>
      <c r="H347" s="19"/>
      <c r="I347" s="19"/>
      <c r="J347" s="5"/>
      <c r="K347" s="5"/>
      <c r="L347" s="5"/>
      <c r="M347" s="5"/>
      <c r="N347" s="5"/>
      <c r="O347" s="5"/>
      <c r="P347" s="5"/>
      <c r="Q347" s="27"/>
      <c r="R347" s="27"/>
    </row>
    <row r="348" spans="1:18" ht="15" customHeight="1">
      <c r="A348" s="3"/>
      <c r="B348" s="21"/>
      <c r="C348" s="19"/>
      <c r="D348" s="19"/>
      <c r="E348" s="19"/>
      <c r="F348" s="19"/>
      <c r="G348" s="19"/>
      <c r="H348" s="19"/>
      <c r="I348" s="19"/>
      <c r="J348" s="5"/>
      <c r="K348" s="5"/>
      <c r="L348" s="5"/>
      <c r="M348" s="5"/>
      <c r="N348" s="5"/>
      <c r="O348" s="5"/>
      <c r="P348" s="5"/>
      <c r="Q348" s="27"/>
      <c r="R348" s="27"/>
    </row>
    <row r="349" spans="1:18" ht="15" customHeight="1">
      <c r="A349" s="3"/>
      <c r="B349" s="21"/>
      <c r="C349" s="19"/>
      <c r="D349" s="19"/>
      <c r="E349" s="19"/>
      <c r="F349" s="19"/>
      <c r="G349" s="19"/>
      <c r="H349" s="19"/>
      <c r="I349" s="19"/>
      <c r="J349" s="5"/>
      <c r="K349" s="5"/>
      <c r="L349" s="5"/>
      <c r="M349" s="5"/>
      <c r="N349" s="5"/>
      <c r="O349" s="5"/>
      <c r="P349" s="5"/>
      <c r="Q349" s="27"/>
      <c r="R349" s="27"/>
    </row>
    <row r="350" spans="1:18" ht="15" customHeight="1">
      <c r="A350" s="3"/>
      <c r="B350" s="21"/>
      <c r="C350" s="19"/>
      <c r="D350" s="19"/>
      <c r="E350" s="19"/>
      <c r="F350" s="19"/>
      <c r="G350" s="19"/>
      <c r="H350" s="19"/>
      <c r="I350" s="19"/>
      <c r="J350" s="5"/>
      <c r="K350" s="5"/>
      <c r="L350" s="5"/>
      <c r="M350" s="5"/>
      <c r="N350" s="5"/>
      <c r="O350" s="5"/>
      <c r="P350" s="5"/>
      <c r="Q350" s="27"/>
      <c r="R350" s="27"/>
    </row>
    <row r="351" spans="1:26" ht="15" customHeight="1">
      <c r="A351" s="3"/>
      <c r="B351" s="21"/>
      <c r="C351" s="19"/>
      <c r="D351" s="19"/>
      <c r="E351" s="19"/>
      <c r="F351" s="19"/>
      <c r="G351" s="19"/>
      <c r="H351" s="19"/>
      <c r="I351" s="19"/>
      <c r="J351" s="5"/>
      <c r="K351" s="5"/>
      <c r="L351" s="5"/>
      <c r="M351" s="5"/>
      <c r="N351" s="5"/>
      <c r="O351" s="5"/>
      <c r="P351" s="5"/>
      <c r="Q351" s="27"/>
      <c r="R351" s="27"/>
      <c r="T351" s="51"/>
      <c r="U351" s="9"/>
      <c r="V351" s="9"/>
      <c r="W351" s="9"/>
      <c r="X351" s="9"/>
      <c r="Y351" s="9"/>
      <c r="Z351" s="9"/>
    </row>
    <row r="352" spans="1:18" ht="15" customHeight="1">
      <c r="A352" s="8"/>
      <c r="B352" s="21"/>
      <c r="C352" s="19"/>
      <c r="D352" s="19"/>
      <c r="E352" s="19"/>
      <c r="F352" s="19"/>
      <c r="G352" s="19"/>
      <c r="H352" s="19"/>
      <c r="I352" s="19"/>
      <c r="J352" s="5"/>
      <c r="K352" s="5"/>
      <c r="L352" s="5"/>
      <c r="M352" s="5"/>
      <c r="N352" s="5"/>
      <c r="O352" s="5"/>
      <c r="P352" s="5"/>
      <c r="Q352" s="27"/>
      <c r="R352" s="27"/>
    </row>
    <row r="353" spans="1:18" ht="15" customHeight="1">
      <c r="A353" s="8"/>
      <c r="B353" s="21"/>
      <c r="C353" s="19"/>
      <c r="D353" s="19"/>
      <c r="E353" s="19"/>
      <c r="F353" s="19"/>
      <c r="G353" s="19"/>
      <c r="H353" s="19"/>
      <c r="I353" s="19"/>
      <c r="J353" s="5"/>
      <c r="K353" s="5"/>
      <c r="L353" s="5"/>
      <c r="M353" s="5"/>
      <c r="N353" s="5"/>
      <c r="O353" s="5"/>
      <c r="P353" s="5"/>
      <c r="Q353" s="27"/>
      <c r="R353" s="27"/>
    </row>
    <row r="354" spans="1:18" ht="15" customHeight="1">
      <c r="A354" s="8"/>
      <c r="B354" s="21"/>
      <c r="C354" s="19"/>
      <c r="D354" s="19"/>
      <c r="E354" s="19"/>
      <c r="F354" s="19"/>
      <c r="G354" s="19"/>
      <c r="H354" s="19"/>
      <c r="I354" s="19"/>
      <c r="J354" s="5"/>
      <c r="K354" s="5"/>
      <c r="L354" s="5"/>
      <c r="M354" s="5"/>
      <c r="N354" s="5"/>
      <c r="O354" s="5"/>
      <c r="P354" s="5"/>
      <c r="Q354" s="27"/>
      <c r="R354" s="27"/>
    </row>
    <row r="355" spans="1:26" ht="15" customHeight="1">
      <c r="A355" s="3"/>
      <c r="B355" s="21"/>
      <c r="C355" s="19"/>
      <c r="D355" s="19"/>
      <c r="E355" s="19"/>
      <c r="F355" s="19"/>
      <c r="G355" s="19"/>
      <c r="H355" s="19"/>
      <c r="I355" s="19"/>
      <c r="J355" s="5"/>
      <c r="K355" s="5"/>
      <c r="L355" s="5"/>
      <c r="M355" s="5"/>
      <c r="N355" s="5"/>
      <c r="O355" s="5"/>
      <c r="P355" s="5"/>
      <c r="Q355" s="27"/>
      <c r="R355" s="27"/>
      <c r="T355" s="51"/>
      <c r="U355" s="9"/>
      <c r="V355" s="9"/>
      <c r="W355" s="9"/>
      <c r="X355" s="9"/>
      <c r="Y355" s="9"/>
      <c r="Z355" s="9"/>
    </row>
    <row r="356" spans="1:18" ht="15" customHeight="1">
      <c r="A356" s="3"/>
      <c r="B356" s="21"/>
      <c r="C356" s="19"/>
      <c r="D356" s="19"/>
      <c r="E356" s="19"/>
      <c r="F356" s="19"/>
      <c r="G356" s="19"/>
      <c r="H356" s="19"/>
      <c r="I356" s="19"/>
      <c r="J356" s="5"/>
      <c r="K356" s="5"/>
      <c r="L356" s="5"/>
      <c r="M356" s="5"/>
      <c r="N356" s="5"/>
      <c r="O356" s="5"/>
      <c r="P356" s="5"/>
      <c r="Q356" s="27"/>
      <c r="R356" s="27"/>
    </row>
    <row r="357" spans="1:18" ht="15" customHeight="1">
      <c r="A357" s="3"/>
      <c r="B357" s="21"/>
      <c r="C357" s="19"/>
      <c r="D357" s="19"/>
      <c r="E357" s="19"/>
      <c r="F357" s="19"/>
      <c r="G357" s="19"/>
      <c r="H357" s="19"/>
      <c r="I357" s="19"/>
      <c r="J357" s="5"/>
      <c r="K357" s="5"/>
      <c r="L357" s="5"/>
      <c r="M357" s="5"/>
      <c r="N357" s="5"/>
      <c r="O357" s="5"/>
      <c r="P357" s="5"/>
      <c r="Q357" s="27"/>
      <c r="R357" s="27"/>
    </row>
    <row r="358" spans="1:161" s="9" customFormat="1" ht="15" customHeight="1">
      <c r="A358" s="8"/>
      <c r="B358" s="21"/>
      <c r="C358" s="19"/>
      <c r="D358" s="19"/>
      <c r="E358" s="19"/>
      <c r="F358" s="19"/>
      <c r="G358" s="19"/>
      <c r="H358" s="19"/>
      <c r="I358" s="19"/>
      <c r="J358" s="5"/>
      <c r="K358" s="5"/>
      <c r="L358" s="5"/>
      <c r="M358" s="5"/>
      <c r="N358" s="5"/>
      <c r="O358" s="5"/>
      <c r="P358" s="5"/>
      <c r="Q358" s="27"/>
      <c r="R358" s="27"/>
      <c r="T358" s="29"/>
      <c r="U358" s="4"/>
      <c r="V358" s="4"/>
      <c r="W358" s="4"/>
      <c r="X358" s="4"/>
      <c r="Y358" s="4"/>
      <c r="Z358" s="4"/>
      <c r="FE358" s="17"/>
    </row>
    <row r="359" spans="1:18" ht="15" customHeight="1">
      <c r="A359" s="8"/>
      <c r="B359" s="21"/>
      <c r="C359" s="19"/>
      <c r="D359" s="19"/>
      <c r="E359" s="19"/>
      <c r="F359" s="19"/>
      <c r="G359" s="19"/>
      <c r="H359" s="19"/>
      <c r="I359" s="19"/>
      <c r="J359" s="5"/>
      <c r="K359" s="5"/>
      <c r="L359" s="5"/>
      <c r="M359" s="5"/>
      <c r="N359" s="5"/>
      <c r="O359" s="5"/>
      <c r="P359" s="5"/>
      <c r="Q359" s="27"/>
      <c r="R359" s="27"/>
    </row>
    <row r="360" spans="1:18" ht="15" customHeight="1">
      <c r="A360" s="8"/>
      <c r="B360" s="21"/>
      <c r="C360" s="19"/>
      <c r="D360" s="19"/>
      <c r="E360" s="19"/>
      <c r="F360" s="19"/>
      <c r="G360" s="19"/>
      <c r="H360" s="19"/>
      <c r="I360" s="19"/>
      <c r="J360" s="5"/>
      <c r="K360" s="5"/>
      <c r="L360" s="5"/>
      <c r="M360" s="5"/>
      <c r="N360" s="5"/>
      <c r="O360" s="5"/>
      <c r="P360" s="5"/>
      <c r="Q360" s="27"/>
      <c r="R360" s="27"/>
    </row>
    <row r="361" spans="1:18" ht="15" customHeight="1">
      <c r="A361" s="3"/>
      <c r="B361" s="21"/>
      <c r="C361" s="19"/>
      <c r="D361" s="19"/>
      <c r="E361" s="19"/>
      <c r="F361" s="19"/>
      <c r="G361" s="19"/>
      <c r="H361" s="19"/>
      <c r="I361" s="19"/>
      <c r="J361" s="5"/>
      <c r="K361" s="5"/>
      <c r="L361" s="5"/>
      <c r="M361" s="5"/>
      <c r="N361" s="5"/>
      <c r="O361" s="5"/>
      <c r="P361" s="5"/>
      <c r="Q361" s="27"/>
      <c r="R361" s="27"/>
    </row>
    <row r="362" spans="1:18" ht="15" customHeight="1">
      <c r="A362" s="3"/>
      <c r="B362" s="21"/>
      <c r="C362" s="19"/>
      <c r="D362" s="19"/>
      <c r="E362" s="19"/>
      <c r="F362" s="19"/>
      <c r="G362" s="19"/>
      <c r="H362" s="19"/>
      <c r="I362" s="19"/>
      <c r="J362" s="5"/>
      <c r="K362" s="5"/>
      <c r="L362" s="5"/>
      <c r="M362" s="5"/>
      <c r="N362" s="5"/>
      <c r="O362" s="5"/>
      <c r="P362" s="5"/>
      <c r="Q362" s="27"/>
      <c r="R362" s="27"/>
    </row>
    <row r="363" spans="1:18" ht="15" customHeight="1">
      <c r="A363" s="3"/>
      <c r="B363" s="21"/>
      <c r="C363" s="19"/>
      <c r="D363" s="19"/>
      <c r="E363" s="19"/>
      <c r="F363" s="19"/>
      <c r="G363" s="19"/>
      <c r="H363" s="19"/>
      <c r="I363" s="19"/>
      <c r="J363" s="5"/>
      <c r="K363" s="5"/>
      <c r="L363" s="5"/>
      <c r="M363" s="5"/>
      <c r="N363" s="5"/>
      <c r="O363" s="5"/>
      <c r="P363" s="5"/>
      <c r="Q363" s="27"/>
      <c r="R363" s="27"/>
    </row>
    <row r="364" spans="1:18" ht="15" customHeight="1">
      <c r="A364" s="3"/>
      <c r="B364" s="21"/>
      <c r="C364" s="19"/>
      <c r="D364" s="19"/>
      <c r="E364" s="19"/>
      <c r="F364" s="19"/>
      <c r="G364" s="19"/>
      <c r="H364" s="19"/>
      <c r="I364" s="19"/>
      <c r="J364" s="5"/>
      <c r="K364" s="5"/>
      <c r="L364" s="5"/>
      <c r="M364" s="5"/>
      <c r="N364" s="5"/>
      <c r="O364" s="5"/>
      <c r="P364" s="5"/>
      <c r="Q364" s="27"/>
      <c r="R364" s="27"/>
    </row>
    <row r="365" spans="1:18" ht="15" customHeight="1">
      <c r="A365" s="3"/>
      <c r="B365" s="21"/>
      <c r="C365" s="19"/>
      <c r="D365" s="19"/>
      <c r="E365" s="19"/>
      <c r="F365" s="19"/>
      <c r="G365" s="19"/>
      <c r="H365" s="19"/>
      <c r="I365" s="19"/>
      <c r="J365" s="5"/>
      <c r="K365" s="5"/>
      <c r="L365" s="5"/>
      <c r="M365" s="5"/>
      <c r="N365" s="5"/>
      <c r="O365" s="5"/>
      <c r="P365" s="5"/>
      <c r="Q365" s="27"/>
      <c r="R365" s="27"/>
    </row>
    <row r="366" spans="1:18" ht="15" customHeight="1">
      <c r="A366" s="3"/>
      <c r="B366" s="21"/>
      <c r="C366" s="19"/>
      <c r="D366" s="19"/>
      <c r="E366" s="19"/>
      <c r="F366" s="19"/>
      <c r="G366" s="19"/>
      <c r="H366" s="19"/>
      <c r="I366" s="19"/>
      <c r="J366" s="5"/>
      <c r="K366" s="5"/>
      <c r="L366" s="5"/>
      <c r="M366" s="5"/>
      <c r="N366" s="5"/>
      <c r="O366" s="5"/>
      <c r="P366" s="5"/>
      <c r="Q366" s="27"/>
      <c r="R366" s="27"/>
    </row>
    <row r="367" spans="1:161" s="9" customFormat="1" ht="15" customHeight="1">
      <c r="A367" s="3"/>
      <c r="B367" s="21"/>
      <c r="C367" s="19"/>
      <c r="D367" s="19"/>
      <c r="E367" s="19"/>
      <c r="F367" s="19"/>
      <c r="G367" s="19"/>
      <c r="H367" s="19"/>
      <c r="I367" s="19"/>
      <c r="J367" s="5"/>
      <c r="K367" s="5"/>
      <c r="L367" s="5"/>
      <c r="M367" s="5"/>
      <c r="N367" s="5"/>
      <c r="O367" s="5"/>
      <c r="P367" s="5"/>
      <c r="Q367" s="27"/>
      <c r="R367" s="27"/>
      <c r="T367" s="29"/>
      <c r="U367" s="4"/>
      <c r="V367" s="4"/>
      <c r="W367" s="4"/>
      <c r="X367" s="4"/>
      <c r="Y367" s="4"/>
      <c r="Z367" s="4"/>
      <c r="FE367" s="17"/>
    </row>
    <row r="368" spans="1:18" ht="15" customHeight="1">
      <c r="A368" s="3"/>
      <c r="B368" s="21"/>
      <c r="C368" s="19"/>
      <c r="D368" s="19"/>
      <c r="E368" s="19"/>
      <c r="F368" s="19"/>
      <c r="G368" s="19"/>
      <c r="H368" s="19"/>
      <c r="I368" s="19"/>
      <c r="J368" s="5"/>
      <c r="K368" s="5"/>
      <c r="L368" s="5"/>
      <c r="M368" s="5"/>
      <c r="N368" s="5"/>
      <c r="O368" s="5"/>
      <c r="P368" s="5"/>
      <c r="Q368" s="27"/>
      <c r="R368" s="27"/>
    </row>
    <row r="369" spans="1:18" ht="15" customHeight="1">
      <c r="A369" s="3"/>
      <c r="B369" s="21"/>
      <c r="C369" s="19"/>
      <c r="D369" s="19"/>
      <c r="E369" s="19"/>
      <c r="F369" s="19"/>
      <c r="G369" s="19"/>
      <c r="H369" s="19"/>
      <c r="I369" s="19"/>
      <c r="J369" s="5"/>
      <c r="K369" s="5"/>
      <c r="L369" s="5"/>
      <c r="M369" s="5"/>
      <c r="N369" s="5"/>
      <c r="O369" s="5"/>
      <c r="P369" s="5"/>
      <c r="Q369" s="27"/>
      <c r="R369" s="27"/>
    </row>
    <row r="370" spans="2:18" ht="15" customHeight="1">
      <c r="B370" s="13"/>
      <c r="C370" s="19"/>
      <c r="D370" s="19"/>
      <c r="E370" s="19"/>
      <c r="F370" s="19"/>
      <c r="G370" s="19"/>
      <c r="H370" s="19"/>
      <c r="I370" s="19"/>
      <c r="J370" s="1"/>
      <c r="K370" s="1"/>
      <c r="L370" s="1"/>
      <c r="M370" s="1"/>
      <c r="N370" s="1"/>
      <c r="O370" s="1"/>
      <c r="P370" s="1"/>
      <c r="Q370" s="27"/>
      <c r="R370" s="27"/>
    </row>
    <row r="371" spans="1:161" s="9" customFormat="1" ht="15" customHeight="1">
      <c r="A371" s="4"/>
      <c r="B371" s="13"/>
      <c r="C371" s="19"/>
      <c r="D371" s="19"/>
      <c r="E371" s="19"/>
      <c r="F371" s="19"/>
      <c r="G371" s="19"/>
      <c r="H371" s="19"/>
      <c r="I371" s="19"/>
      <c r="J371" s="1"/>
      <c r="K371" s="1"/>
      <c r="L371" s="1"/>
      <c r="M371" s="1"/>
      <c r="N371" s="1"/>
      <c r="O371" s="1"/>
      <c r="P371" s="1"/>
      <c r="Q371" s="27"/>
      <c r="R371" s="27"/>
      <c r="T371" s="29"/>
      <c r="U371" s="4"/>
      <c r="V371" s="4"/>
      <c r="W371" s="4"/>
      <c r="X371" s="4"/>
      <c r="Y371" s="4"/>
      <c r="Z371" s="4"/>
      <c r="FE371" s="17"/>
    </row>
    <row r="372" spans="2:18" ht="15" customHeight="1">
      <c r="B372" s="13"/>
      <c r="C372" s="19"/>
      <c r="D372" s="19"/>
      <c r="E372" s="19"/>
      <c r="F372" s="19"/>
      <c r="G372" s="19"/>
      <c r="H372" s="19"/>
      <c r="I372" s="19"/>
      <c r="J372" s="1"/>
      <c r="K372" s="1"/>
      <c r="L372" s="1"/>
      <c r="M372" s="1"/>
      <c r="N372" s="1"/>
      <c r="O372" s="1"/>
      <c r="P372" s="1"/>
      <c r="Q372" s="27"/>
      <c r="R372" s="27"/>
    </row>
    <row r="373" spans="2:18" ht="15" customHeight="1">
      <c r="B373" s="13"/>
      <c r="C373" s="19"/>
      <c r="D373" s="19"/>
      <c r="E373" s="19"/>
      <c r="F373" s="19"/>
      <c r="G373" s="19"/>
      <c r="H373" s="19"/>
      <c r="I373" s="19"/>
      <c r="J373" s="1"/>
      <c r="K373" s="1"/>
      <c r="L373" s="1"/>
      <c r="M373" s="1"/>
      <c r="N373" s="1"/>
      <c r="O373" s="1"/>
      <c r="P373" s="1"/>
      <c r="Q373" s="27"/>
      <c r="R373" s="27"/>
    </row>
    <row r="374" spans="2:18" ht="15" customHeight="1">
      <c r="B374" s="13"/>
      <c r="C374" s="19"/>
      <c r="D374" s="19"/>
      <c r="E374" s="19"/>
      <c r="F374" s="19"/>
      <c r="G374" s="19"/>
      <c r="H374" s="19"/>
      <c r="I374" s="19"/>
      <c r="J374" s="1"/>
      <c r="K374" s="1"/>
      <c r="L374" s="1"/>
      <c r="M374" s="1"/>
      <c r="N374" s="1"/>
      <c r="O374" s="1"/>
      <c r="P374" s="1"/>
      <c r="Q374" s="27"/>
      <c r="R374" s="27"/>
    </row>
    <row r="375" spans="1:18" ht="15" customHeight="1">
      <c r="A375" s="9"/>
      <c r="B375" s="23"/>
      <c r="C375" s="20"/>
      <c r="D375" s="24"/>
      <c r="E375" s="24"/>
      <c r="F375" s="24"/>
      <c r="G375" s="24"/>
      <c r="H375" s="24"/>
      <c r="I375" s="24"/>
      <c r="J375" s="18"/>
      <c r="K375" s="18"/>
      <c r="L375" s="18"/>
      <c r="M375" s="18"/>
      <c r="N375" s="18"/>
      <c r="O375" s="18"/>
      <c r="P375" s="18"/>
      <c r="Q375" s="27"/>
      <c r="R375" s="27"/>
    </row>
    <row r="376" spans="2:18" ht="15" customHeight="1">
      <c r="B376" s="13"/>
      <c r="C376" s="19"/>
      <c r="D376" s="19"/>
      <c r="E376" s="19"/>
      <c r="F376" s="19"/>
      <c r="G376" s="19"/>
      <c r="H376" s="19"/>
      <c r="I376" s="19"/>
      <c r="J376" s="1"/>
      <c r="K376" s="1"/>
      <c r="L376" s="1"/>
      <c r="M376" s="1"/>
      <c r="N376" s="1"/>
      <c r="O376" s="1"/>
      <c r="P376" s="1"/>
      <c r="Q376" s="27"/>
      <c r="R376" s="27"/>
    </row>
    <row r="377" spans="2:18" ht="15" customHeight="1">
      <c r="B377" s="13"/>
      <c r="C377" s="19"/>
      <c r="D377" s="19"/>
      <c r="E377" s="19"/>
      <c r="F377" s="19"/>
      <c r="G377" s="19"/>
      <c r="H377" s="19"/>
      <c r="I377" s="19"/>
      <c r="J377" s="1"/>
      <c r="K377" s="1"/>
      <c r="L377" s="1"/>
      <c r="M377" s="1"/>
      <c r="N377" s="1"/>
      <c r="O377" s="1"/>
      <c r="P377" s="1"/>
      <c r="Q377" s="27"/>
      <c r="R377" s="27"/>
    </row>
    <row r="378" spans="2:18" ht="15" customHeight="1">
      <c r="B378" s="13"/>
      <c r="C378" s="19"/>
      <c r="D378" s="19"/>
      <c r="E378" s="19"/>
      <c r="F378" s="19"/>
      <c r="G378" s="19"/>
      <c r="H378" s="19"/>
      <c r="I378" s="19"/>
      <c r="J378" s="1"/>
      <c r="K378" s="1"/>
      <c r="L378" s="1"/>
      <c r="M378" s="1"/>
      <c r="N378" s="1"/>
      <c r="O378" s="1"/>
      <c r="P378" s="1"/>
      <c r="Q378" s="27"/>
      <c r="R378" s="27"/>
    </row>
    <row r="379" spans="2:18" ht="13.5" customHeight="1">
      <c r="B379" s="13"/>
      <c r="C379" s="19"/>
      <c r="D379" s="19"/>
      <c r="E379" s="19"/>
      <c r="F379" s="19"/>
      <c r="G379" s="19"/>
      <c r="H379" s="19"/>
      <c r="I379" s="19"/>
      <c r="J379" s="1"/>
      <c r="K379" s="1"/>
      <c r="L379" s="1"/>
      <c r="M379" s="1"/>
      <c r="N379" s="1"/>
      <c r="O379" s="1"/>
      <c r="P379" s="1"/>
      <c r="Q379" s="27"/>
      <c r="R379" s="27"/>
    </row>
    <row r="380" spans="1:18" ht="13.5" customHeight="1">
      <c r="A380" s="3"/>
      <c r="B380" s="14"/>
      <c r="C380" s="19"/>
      <c r="D380" s="19"/>
      <c r="E380" s="19"/>
      <c r="F380" s="19"/>
      <c r="G380" s="19"/>
      <c r="H380" s="19"/>
      <c r="I380" s="19"/>
      <c r="J380" s="5"/>
      <c r="K380" s="5"/>
      <c r="L380" s="5"/>
      <c r="M380" s="5"/>
      <c r="N380" s="5"/>
      <c r="O380" s="5"/>
      <c r="P380" s="5"/>
      <c r="Q380" s="27"/>
      <c r="R380" s="27"/>
    </row>
    <row r="381" spans="1:18" ht="13.5" customHeight="1">
      <c r="A381" s="3"/>
      <c r="B381" s="14"/>
      <c r="C381" s="19"/>
      <c r="D381" s="19"/>
      <c r="E381" s="19"/>
      <c r="F381" s="19"/>
      <c r="G381" s="19"/>
      <c r="H381" s="19"/>
      <c r="I381" s="19"/>
      <c r="J381" s="5"/>
      <c r="K381" s="5"/>
      <c r="L381" s="5"/>
      <c r="M381" s="5"/>
      <c r="N381" s="5"/>
      <c r="O381" s="5"/>
      <c r="P381" s="5"/>
      <c r="Q381" s="27"/>
      <c r="R381" s="27"/>
    </row>
    <row r="382" spans="3:18" ht="13.5" customHeight="1">
      <c r="C382" s="19"/>
      <c r="D382" s="19"/>
      <c r="E382" s="19"/>
      <c r="F382" s="19"/>
      <c r="G382" s="19"/>
      <c r="H382" s="19"/>
      <c r="I382" s="19"/>
      <c r="J382" s="1"/>
      <c r="K382" s="1"/>
      <c r="L382" s="1"/>
      <c r="M382" s="1"/>
      <c r="N382" s="1"/>
      <c r="O382" s="1"/>
      <c r="P382" s="1"/>
      <c r="Q382" s="27"/>
      <c r="R382" s="27"/>
    </row>
    <row r="383" spans="3:18" ht="13.5" customHeight="1">
      <c r="C383" s="19"/>
      <c r="D383" s="19"/>
      <c r="E383" s="19"/>
      <c r="F383" s="19"/>
      <c r="G383" s="19"/>
      <c r="H383" s="19"/>
      <c r="I383" s="19"/>
      <c r="J383" s="1"/>
      <c r="K383" s="1"/>
      <c r="L383" s="1"/>
      <c r="M383" s="1"/>
      <c r="N383" s="1"/>
      <c r="O383" s="1"/>
      <c r="P383" s="1"/>
      <c r="Q383" s="27"/>
      <c r="R383" s="27"/>
    </row>
    <row r="384" spans="3:18" ht="13.5" customHeight="1">
      <c r="C384" s="19"/>
      <c r="D384" s="19"/>
      <c r="E384" s="19"/>
      <c r="F384" s="19"/>
      <c r="G384" s="19"/>
      <c r="H384" s="19"/>
      <c r="I384" s="19"/>
      <c r="J384" s="1"/>
      <c r="K384" s="1"/>
      <c r="L384" s="1"/>
      <c r="M384" s="1"/>
      <c r="N384" s="1"/>
      <c r="O384" s="1"/>
      <c r="P384" s="1"/>
      <c r="Q384" s="27"/>
      <c r="R384" s="27"/>
    </row>
    <row r="385" spans="3:18" ht="13.5" customHeight="1">
      <c r="C385" s="19"/>
      <c r="D385" s="19"/>
      <c r="E385" s="19"/>
      <c r="F385" s="19"/>
      <c r="G385" s="19"/>
      <c r="H385" s="19"/>
      <c r="I385" s="19"/>
      <c r="J385" s="1"/>
      <c r="K385" s="1"/>
      <c r="L385" s="1"/>
      <c r="M385" s="1"/>
      <c r="N385" s="1"/>
      <c r="O385" s="1"/>
      <c r="P385" s="1"/>
      <c r="Q385" s="27"/>
      <c r="R385" s="27"/>
    </row>
    <row r="386" spans="3:18" ht="13.5" customHeight="1">
      <c r="C386" s="19"/>
      <c r="D386" s="19"/>
      <c r="E386" s="19"/>
      <c r="F386" s="19"/>
      <c r="G386" s="19"/>
      <c r="H386" s="19"/>
      <c r="I386" s="19"/>
      <c r="J386" s="1"/>
      <c r="K386" s="1"/>
      <c r="L386" s="1"/>
      <c r="M386" s="1"/>
      <c r="N386" s="1"/>
      <c r="O386" s="1"/>
      <c r="P386" s="1"/>
      <c r="Q386" s="27"/>
      <c r="R386" s="27"/>
    </row>
    <row r="387" spans="3:18" ht="13.5" customHeight="1">
      <c r="C387" s="19"/>
      <c r="D387" s="19"/>
      <c r="E387" s="19"/>
      <c r="F387" s="19"/>
      <c r="G387" s="19"/>
      <c r="H387" s="19"/>
      <c r="I387" s="19"/>
      <c r="J387" s="1"/>
      <c r="K387" s="1"/>
      <c r="L387" s="1"/>
      <c r="M387" s="1"/>
      <c r="N387" s="1"/>
      <c r="O387" s="1"/>
      <c r="P387" s="1"/>
      <c r="Q387" s="27"/>
      <c r="R387" s="27"/>
    </row>
    <row r="388" spans="3:18" ht="13.5" customHeight="1">
      <c r="C388" s="19"/>
      <c r="D388" s="19"/>
      <c r="E388" s="19"/>
      <c r="F388" s="19"/>
      <c r="G388" s="19"/>
      <c r="H388" s="19"/>
      <c r="I388" s="19"/>
      <c r="J388" s="1"/>
      <c r="K388" s="1"/>
      <c r="L388" s="1"/>
      <c r="M388" s="1"/>
      <c r="N388" s="1"/>
      <c r="O388" s="1"/>
      <c r="P388" s="1"/>
      <c r="Q388" s="27"/>
      <c r="R388" s="27"/>
    </row>
    <row r="389" spans="3:18" ht="13.5" customHeight="1">
      <c r="C389" s="19"/>
      <c r="D389" s="19"/>
      <c r="E389" s="19"/>
      <c r="F389" s="19"/>
      <c r="G389" s="19"/>
      <c r="H389" s="19"/>
      <c r="I389" s="19"/>
      <c r="J389" s="1"/>
      <c r="K389" s="1"/>
      <c r="L389" s="1"/>
      <c r="M389" s="1"/>
      <c r="N389" s="1"/>
      <c r="O389" s="1"/>
      <c r="P389" s="1"/>
      <c r="Q389" s="27"/>
      <c r="R389" s="27"/>
    </row>
    <row r="390" spans="3:18" ht="13.5" customHeight="1">
      <c r="C390" s="19"/>
      <c r="D390" s="19"/>
      <c r="E390" s="19"/>
      <c r="F390" s="19"/>
      <c r="G390" s="19"/>
      <c r="H390" s="19"/>
      <c r="I390" s="19"/>
      <c r="J390" s="1"/>
      <c r="K390" s="1"/>
      <c r="L390" s="1"/>
      <c r="M390" s="1"/>
      <c r="N390" s="1"/>
      <c r="O390" s="1"/>
      <c r="P390" s="1"/>
      <c r="Q390" s="27"/>
      <c r="R390" s="27"/>
    </row>
    <row r="391" spans="3:18" ht="13.5" customHeight="1">
      <c r="C391" s="19"/>
      <c r="D391" s="19"/>
      <c r="E391" s="19"/>
      <c r="F391" s="19"/>
      <c r="G391" s="19"/>
      <c r="H391" s="19"/>
      <c r="I391" s="19"/>
      <c r="J391" s="1"/>
      <c r="K391" s="1"/>
      <c r="L391" s="1"/>
      <c r="M391" s="1"/>
      <c r="N391" s="1"/>
      <c r="O391" s="1"/>
      <c r="P391" s="1"/>
      <c r="Q391" s="27"/>
      <c r="R391" s="27"/>
    </row>
    <row r="392" spans="3:18" ht="13.5" customHeight="1">
      <c r="C392" s="19"/>
      <c r="D392" s="19"/>
      <c r="E392" s="19"/>
      <c r="F392" s="19"/>
      <c r="G392" s="19"/>
      <c r="H392" s="19"/>
      <c r="I392" s="19"/>
      <c r="J392" s="1"/>
      <c r="K392" s="1"/>
      <c r="L392" s="1"/>
      <c r="M392" s="1"/>
      <c r="N392" s="1"/>
      <c r="O392" s="1"/>
      <c r="P392" s="1"/>
      <c r="Q392" s="27"/>
      <c r="R392" s="27"/>
    </row>
    <row r="393" spans="3:18" ht="13.5" customHeight="1">
      <c r="C393" s="19"/>
      <c r="D393" s="19"/>
      <c r="E393" s="19"/>
      <c r="F393" s="19"/>
      <c r="G393" s="19"/>
      <c r="H393" s="19"/>
      <c r="I393" s="19"/>
      <c r="J393" s="1"/>
      <c r="K393" s="1"/>
      <c r="L393" s="1"/>
      <c r="M393" s="1"/>
      <c r="N393" s="1"/>
      <c r="O393" s="1"/>
      <c r="P393" s="1"/>
      <c r="Q393" s="27"/>
      <c r="R393" s="27"/>
    </row>
    <row r="394" spans="3:18" ht="13.5" customHeight="1">
      <c r="C394" s="19"/>
      <c r="D394" s="19"/>
      <c r="E394" s="19"/>
      <c r="F394" s="19"/>
      <c r="G394" s="19"/>
      <c r="H394" s="19"/>
      <c r="I394" s="19"/>
      <c r="J394" s="1"/>
      <c r="K394" s="1"/>
      <c r="L394" s="1"/>
      <c r="M394" s="1"/>
      <c r="N394" s="1"/>
      <c r="O394" s="1"/>
      <c r="P394" s="1"/>
      <c r="Q394" s="27"/>
      <c r="R394" s="27"/>
    </row>
    <row r="395" spans="3:18" ht="13.5" customHeight="1">
      <c r="C395" s="19"/>
      <c r="D395" s="19"/>
      <c r="E395" s="19"/>
      <c r="F395" s="19"/>
      <c r="G395" s="19"/>
      <c r="H395" s="19"/>
      <c r="I395" s="19"/>
      <c r="J395" s="1"/>
      <c r="K395" s="1"/>
      <c r="L395" s="1"/>
      <c r="M395" s="1"/>
      <c r="N395" s="1"/>
      <c r="O395" s="1"/>
      <c r="P395" s="1"/>
      <c r="Q395" s="27"/>
      <c r="R395" s="27"/>
    </row>
    <row r="396" spans="3:18" ht="13.5" customHeight="1">
      <c r="C396" s="19"/>
      <c r="D396" s="19"/>
      <c r="E396" s="19"/>
      <c r="F396" s="19"/>
      <c r="G396" s="19"/>
      <c r="H396" s="19"/>
      <c r="I396" s="19"/>
      <c r="J396" s="1"/>
      <c r="K396" s="1"/>
      <c r="L396" s="1"/>
      <c r="M396" s="1"/>
      <c r="N396" s="1"/>
      <c r="O396" s="1"/>
      <c r="P396" s="1"/>
      <c r="Q396" s="27"/>
      <c r="R396" s="27"/>
    </row>
    <row r="397" spans="3:18" ht="13.5" customHeight="1">
      <c r="C397" s="19"/>
      <c r="D397" s="19"/>
      <c r="E397" s="19"/>
      <c r="F397" s="19"/>
      <c r="G397" s="19"/>
      <c r="H397" s="19"/>
      <c r="I397" s="19"/>
      <c r="J397" s="1"/>
      <c r="K397" s="1"/>
      <c r="L397" s="1"/>
      <c r="M397" s="1"/>
      <c r="N397" s="1"/>
      <c r="O397" s="1"/>
      <c r="P397" s="1"/>
      <c r="Q397" s="27"/>
      <c r="R397" s="27"/>
    </row>
    <row r="398" spans="3:18" ht="13.5" customHeight="1">
      <c r="C398" s="19"/>
      <c r="D398" s="19"/>
      <c r="E398" s="19"/>
      <c r="F398" s="19"/>
      <c r="G398" s="19"/>
      <c r="H398" s="19"/>
      <c r="I398" s="19"/>
      <c r="J398" s="1"/>
      <c r="K398" s="1"/>
      <c r="L398" s="1"/>
      <c r="M398" s="1"/>
      <c r="N398" s="1"/>
      <c r="O398" s="1"/>
      <c r="P398" s="1"/>
      <c r="Q398" s="27"/>
      <c r="R398" s="27"/>
    </row>
    <row r="399" spans="3:18" ht="13.5" customHeight="1">
      <c r="C399" s="19"/>
      <c r="D399" s="19"/>
      <c r="E399" s="19"/>
      <c r="F399" s="19"/>
      <c r="G399" s="19"/>
      <c r="H399" s="19"/>
      <c r="I399" s="19"/>
      <c r="J399" s="1"/>
      <c r="K399" s="1"/>
      <c r="L399" s="1"/>
      <c r="M399" s="1"/>
      <c r="N399" s="1"/>
      <c r="O399" s="1"/>
      <c r="P399" s="1"/>
      <c r="Q399" s="27"/>
      <c r="R399" s="27"/>
    </row>
    <row r="400" spans="3:18" ht="13.5" customHeight="1">
      <c r="C400" s="19"/>
      <c r="D400" s="19"/>
      <c r="E400" s="19"/>
      <c r="F400" s="19"/>
      <c r="G400" s="19"/>
      <c r="H400" s="19"/>
      <c r="I400" s="19"/>
      <c r="J400" s="1"/>
      <c r="K400" s="1"/>
      <c r="L400" s="1"/>
      <c r="M400" s="1"/>
      <c r="N400" s="1"/>
      <c r="O400" s="1"/>
      <c r="P400" s="1"/>
      <c r="Q400" s="27"/>
      <c r="R400" s="27"/>
    </row>
    <row r="401" spans="3:18" ht="13.5" customHeight="1">
      <c r="C401" s="19"/>
      <c r="D401" s="19"/>
      <c r="E401" s="19"/>
      <c r="F401" s="19"/>
      <c r="G401" s="19"/>
      <c r="H401" s="19"/>
      <c r="I401" s="19"/>
      <c r="J401" s="1"/>
      <c r="K401" s="1"/>
      <c r="L401" s="1"/>
      <c r="M401" s="1"/>
      <c r="N401" s="1"/>
      <c r="O401" s="1"/>
      <c r="P401" s="1"/>
      <c r="Q401" s="27"/>
      <c r="R401" s="27"/>
    </row>
    <row r="402" spans="3:18" ht="13.5" customHeight="1">
      <c r="C402" s="19"/>
      <c r="D402" s="19"/>
      <c r="E402" s="19"/>
      <c r="F402" s="19"/>
      <c r="G402" s="19"/>
      <c r="H402" s="19"/>
      <c r="I402" s="19"/>
      <c r="J402" s="1"/>
      <c r="K402" s="1"/>
      <c r="L402" s="1"/>
      <c r="M402" s="1"/>
      <c r="N402" s="1"/>
      <c r="O402" s="1"/>
      <c r="P402" s="1"/>
      <c r="Q402" s="27"/>
      <c r="R402" s="27"/>
    </row>
    <row r="403" spans="3:18" ht="13.5" customHeight="1">
      <c r="C403" s="19"/>
      <c r="D403" s="19"/>
      <c r="E403" s="19"/>
      <c r="F403" s="19"/>
      <c r="G403" s="19"/>
      <c r="H403" s="19"/>
      <c r="I403" s="19"/>
      <c r="J403" s="1"/>
      <c r="K403" s="1"/>
      <c r="L403" s="1"/>
      <c r="M403" s="1"/>
      <c r="N403" s="1"/>
      <c r="O403" s="1"/>
      <c r="P403" s="1"/>
      <c r="Q403" s="27"/>
      <c r="R403" s="27"/>
    </row>
    <row r="404" spans="3:18" ht="13.5" customHeight="1">
      <c r="C404" s="19"/>
      <c r="D404" s="19"/>
      <c r="E404" s="19"/>
      <c r="F404" s="19"/>
      <c r="G404" s="19"/>
      <c r="H404" s="19"/>
      <c r="I404" s="19"/>
      <c r="J404" s="1"/>
      <c r="K404" s="1"/>
      <c r="L404" s="1"/>
      <c r="M404" s="1"/>
      <c r="N404" s="1"/>
      <c r="O404" s="1"/>
      <c r="P404" s="1"/>
      <c r="Q404" s="27"/>
      <c r="R404" s="27"/>
    </row>
    <row r="405" spans="3:18" ht="13.5" customHeight="1">
      <c r="C405" s="19"/>
      <c r="D405" s="19"/>
      <c r="E405" s="19"/>
      <c r="F405" s="19"/>
      <c r="G405" s="19"/>
      <c r="H405" s="19"/>
      <c r="I405" s="19"/>
      <c r="J405" s="1"/>
      <c r="K405" s="1"/>
      <c r="L405" s="1"/>
      <c r="M405" s="1"/>
      <c r="N405" s="1"/>
      <c r="O405" s="1"/>
      <c r="P405" s="1"/>
      <c r="Q405" s="27"/>
      <c r="R405" s="27"/>
    </row>
    <row r="406" spans="3:18" ht="13.5" customHeight="1">
      <c r="C406" s="19"/>
      <c r="D406" s="19"/>
      <c r="E406" s="19"/>
      <c r="F406" s="19"/>
      <c r="G406" s="19"/>
      <c r="H406" s="19"/>
      <c r="I406" s="19"/>
      <c r="J406" s="1"/>
      <c r="K406" s="1"/>
      <c r="L406" s="1"/>
      <c r="M406" s="1"/>
      <c r="N406" s="1"/>
      <c r="O406" s="1"/>
      <c r="P406" s="1"/>
      <c r="Q406" s="27"/>
      <c r="R406" s="27"/>
    </row>
    <row r="407" spans="3:18" ht="13.5" customHeight="1">
      <c r="C407" s="19"/>
      <c r="D407" s="19"/>
      <c r="E407" s="19"/>
      <c r="F407" s="19"/>
      <c r="G407" s="19"/>
      <c r="H407" s="19"/>
      <c r="I407" s="19"/>
      <c r="J407" s="1"/>
      <c r="K407" s="1"/>
      <c r="L407" s="1"/>
      <c r="M407" s="1"/>
      <c r="N407" s="1"/>
      <c r="O407" s="1"/>
      <c r="P407" s="1"/>
      <c r="Q407" s="27"/>
      <c r="R407" s="27"/>
    </row>
    <row r="408" spans="3:18" ht="13.5" customHeight="1">
      <c r="C408" s="19"/>
      <c r="D408" s="19"/>
      <c r="E408" s="19"/>
      <c r="F408" s="19"/>
      <c r="G408" s="19"/>
      <c r="H408" s="19"/>
      <c r="I408" s="19"/>
      <c r="J408" s="1"/>
      <c r="K408" s="1"/>
      <c r="L408" s="1"/>
      <c r="M408" s="1"/>
      <c r="N408" s="1"/>
      <c r="O408" s="1"/>
      <c r="P408" s="1"/>
      <c r="Q408" s="27"/>
      <c r="R408" s="27"/>
    </row>
    <row r="409" spans="3:18" ht="13.5" customHeight="1">
      <c r="C409" s="19"/>
      <c r="D409" s="19"/>
      <c r="E409" s="19"/>
      <c r="F409" s="19"/>
      <c r="G409" s="19"/>
      <c r="H409" s="19"/>
      <c r="I409" s="19"/>
      <c r="J409" s="1"/>
      <c r="K409" s="1"/>
      <c r="L409" s="1"/>
      <c r="M409" s="1"/>
      <c r="N409" s="1"/>
      <c r="O409" s="1"/>
      <c r="P409" s="1"/>
      <c r="Q409" s="27"/>
      <c r="R409" s="27"/>
    </row>
    <row r="410" spans="3:18" ht="13.5" customHeight="1">
      <c r="C410" s="19"/>
      <c r="D410" s="19"/>
      <c r="E410" s="19"/>
      <c r="F410" s="19"/>
      <c r="G410" s="19"/>
      <c r="H410" s="19"/>
      <c r="I410" s="19"/>
      <c r="J410" s="1"/>
      <c r="K410" s="1"/>
      <c r="L410" s="1"/>
      <c r="M410" s="1"/>
      <c r="N410" s="1"/>
      <c r="O410" s="1"/>
      <c r="P410" s="1"/>
      <c r="Q410" s="27"/>
      <c r="R410" s="27"/>
    </row>
    <row r="411" spans="3:18" ht="13.5" customHeight="1">
      <c r="C411" s="19"/>
      <c r="D411" s="19"/>
      <c r="E411" s="19"/>
      <c r="F411" s="19"/>
      <c r="G411" s="19"/>
      <c r="H411" s="19"/>
      <c r="I411" s="19"/>
      <c r="J411" s="1"/>
      <c r="K411" s="1"/>
      <c r="L411" s="1"/>
      <c r="M411" s="1"/>
      <c r="N411" s="1"/>
      <c r="O411" s="1"/>
      <c r="P411" s="1"/>
      <c r="Q411" s="27"/>
      <c r="R411" s="27"/>
    </row>
    <row r="412" spans="3:18" ht="13.5" customHeight="1">
      <c r="C412" s="19"/>
      <c r="D412" s="19"/>
      <c r="E412" s="19"/>
      <c r="F412" s="19"/>
      <c r="G412" s="19"/>
      <c r="H412" s="19"/>
      <c r="I412" s="19"/>
      <c r="J412" s="1"/>
      <c r="K412" s="1"/>
      <c r="L412" s="1"/>
      <c r="M412" s="1"/>
      <c r="N412" s="1"/>
      <c r="O412" s="1"/>
      <c r="P412" s="1"/>
      <c r="Q412" s="27"/>
      <c r="R412" s="27"/>
    </row>
    <row r="413" spans="3:18" ht="13.5" customHeight="1">
      <c r="C413" s="19"/>
      <c r="D413" s="19"/>
      <c r="E413" s="19"/>
      <c r="F413" s="19"/>
      <c r="G413" s="19"/>
      <c r="H413" s="19"/>
      <c r="I413" s="19"/>
      <c r="J413" s="1"/>
      <c r="K413" s="1"/>
      <c r="L413" s="1"/>
      <c r="M413" s="1"/>
      <c r="N413" s="1"/>
      <c r="O413" s="1"/>
      <c r="P413" s="1"/>
      <c r="Q413" s="27"/>
      <c r="R413" s="27"/>
    </row>
    <row r="414" spans="3:18" ht="13.5" customHeight="1">
      <c r="C414" s="19"/>
      <c r="D414" s="19"/>
      <c r="E414" s="19"/>
      <c r="F414" s="19"/>
      <c r="G414" s="19"/>
      <c r="H414" s="19"/>
      <c r="I414" s="19"/>
      <c r="J414" s="1"/>
      <c r="K414" s="1"/>
      <c r="L414" s="1"/>
      <c r="M414" s="1"/>
      <c r="N414" s="1"/>
      <c r="O414" s="1"/>
      <c r="P414" s="1"/>
      <c r="Q414" s="27"/>
      <c r="R414" s="27"/>
    </row>
    <row r="415" spans="3:18" ht="13.5" customHeight="1">
      <c r="C415" s="19"/>
      <c r="D415" s="19"/>
      <c r="E415" s="19"/>
      <c r="F415" s="19"/>
      <c r="G415" s="19"/>
      <c r="H415" s="19"/>
      <c r="I415" s="19"/>
      <c r="J415" s="1"/>
      <c r="K415" s="1"/>
      <c r="L415" s="1"/>
      <c r="M415" s="1"/>
      <c r="N415" s="1"/>
      <c r="O415" s="1"/>
      <c r="P415" s="1"/>
      <c r="Q415" s="27"/>
      <c r="R415" s="27"/>
    </row>
    <row r="416" spans="3:18" ht="13.5" customHeight="1">
      <c r="C416" s="19"/>
      <c r="D416" s="19"/>
      <c r="E416" s="19"/>
      <c r="F416" s="19"/>
      <c r="G416" s="19"/>
      <c r="H416" s="19"/>
      <c r="I416" s="19"/>
      <c r="J416" s="1"/>
      <c r="K416" s="1"/>
      <c r="L416" s="1"/>
      <c r="M416" s="1"/>
      <c r="N416" s="1"/>
      <c r="O416" s="1"/>
      <c r="P416" s="1"/>
      <c r="Q416" s="27"/>
      <c r="R416" s="27"/>
    </row>
    <row r="417" spans="3:18" ht="13.5" customHeight="1">
      <c r="C417" s="19"/>
      <c r="D417" s="19"/>
      <c r="E417" s="19"/>
      <c r="F417" s="19"/>
      <c r="G417" s="19"/>
      <c r="H417" s="19"/>
      <c r="I417" s="19"/>
      <c r="J417" s="1"/>
      <c r="K417" s="1"/>
      <c r="L417" s="1"/>
      <c r="M417" s="1"/>
      <c r="N417" s="1"/>
      <c r="O417" s="1"/>
      <c r="P417" s="1"/>
      <c r="Q417" s="27"/>
      <c r="R417" s="27"/>
    </row>
    <row r="418" spans="3:18" ht="13.5" customHeight="1">
      <c r="C418" s="19"/>
      <c r="D418" s="19"/>
      <c r="E418" s="19"/>
      <c r="F418" s="19"/>
      <c r="G418" s="19"/>
      <c r="H418" s="19"/>
      <c r="I418" s="19"/>
      <c r="J418" s="1"/>
      <c r="K418" s="1"/>
      <c r="L418" s="1"/>
      <c r="M418" s="1"/>
      <c r="N418" s="1"/>
      <c r="O418" s="1"/>
      <c r="P418" s="1"/>
      <c r="Q418" s="27"/>
      <c r="R418" s="27"/>
    </row>
    <row r="419" spans="3:18" ht="13.5" customHeight="1">
      <c r="C419" s="19"/>
      <c r="D419" s="19"/>
      <c r="E419" s="19"/>
      <c r="F419" s="19"/>
      <c r="G419" s="19"/>
      <c r="H419" s="19"/>
      <c r="I419" s="19"/>
      <c r="J419" s="1"/>
      <c r="K419" s="1"/>
      <c r="L419" s="1"/>
      <c r="M419" s="1"/>
      <c r="N419" s="1"/>
      <c r="O419" s="1"/>
      <c r="P419" s="1"/>
      <c r="Q419" s="27"/>
      <c r="R419" s="27"/>
    </row>
    <row r="420" spans="3:18" ht="13.5" customHeight="1">
      <c r="C420" s="19"/>
      <c r="D420" s="19"/>
      <c r="E420" s="19"/>
      <c r="F420" s="19"/>
      <c r="G420" s="19"/>
      <c r="H420" s="19"/>
      <c r="I420" s="19"/>
      <c r="J420" s="1"/>
      <c r="K420" s="1"/>
      <c r="L420" s="1"/>
      <c r="M420" s="1"/>
      <c r="N420" s="1"/>
      <c r="O420" s="1"/>
      <c r="P420" s="1"/>
      <c r="Q420" s="27"/>
      <c r="R420" s="27"/>
    </row>
    <row r="421" spans="3:18" ht="13.5" customHeight="1">
      <c r="C421" s="19"/>
      <c r="D421" s="19"/>
      <c r="E421" s="19"/>
      <c r="F421" s="19"/>
      <c r="G421" s="19"/>
      <c r="H421" s="19"/>
      <c r="I421" s="19"/>
      <c r="J421" s="1"/>
      <c r="K421" s="1"/>
      <c r="L421" s="1"/>
      <c r="M421" s="1"/>
      <c r="N421" s="1"/>
      <c r="O421" s="1"/>
      <c r="P421" s="1"/>
      <c r="Q421" s="27"/>
      <c r="R421" s="27"/>
    </row>
    <row r="422" spans="3:18" ht="13.5" customHeight="1">
      <c r="C422" s="19"/>
      <c r="D422" s="19"/>
      <c r="E422" s="19"/>
      <c r="F422" s="19"/>
      <c r="G422" s="19"/>
      <c r="H422" s="19"/>
      <c r="I422" s="19"/>
      <c r="J422" s="1"/>
      <c r="K422" s="1"/>
      <c r="L422" s="1"/>
      <c r="M422" s="1"/>
      <c r="N422" s="1"/>
      <c r="O422" s="1"/>
      <c r="P422" s="1"/>
      <c r="Q422" s="27"/>
      <c r="R422" s="27"/>
    </row>
    <row r="423" spans="3:18" ht="13.5" customHeight="1">
      <c r="C423" s="19"/>
      <c r="D423" s="19"/>
      <c r="E423" s="19"/>
      <c r="F423" s="19"/>
      <c r="G423" s="19"/>
      <c r="H423" s="19"/>
      <c r="I423" s="19"/>
      <c r="J423" s="1"/>
      <c r="K423" s="1"/>
      <c r="L423" s="1"/>
      <c r="M423" s="1"/>
      <c r="N423" s="1"/>
      <c r="O423" s="1"/>
      <c r="P423" s="1"/>
      <c r="Q423" s="27"/>
      <c r="R423" s="27"/>
    </row>
    <row r="424" spans="3:18" ht="13.5" customHeight="1">
      <c r="C424" s="19"/>
      <c r="D424" s="19"/>
      <c r="E424" s="19"/>
      <c r="F424" s="19"/>
      <c r="G424" s="19"/>
      <c r="H424" s="19"/>
      <c r="I424" s="19"/>
      <c r="J424" s="1"/>
      <c r="K424" s="1"/>
      <c r="L424" s="1"/>
      <c r="M424" s="1"/>
      <c r="N424" s="1"/>
      <c r="O424" s="1"/>
      <c r="P424" s="1"/>
      <c r="Q424" s="27"/>
      <c r="R424" s="27"/>
    </row>
    <row r="425" spans="3:18" ht="13.5" customHeight="1">
      <c r="C425" s="19"/>
      <c r="D425" s="19"/>
      <c r="E425" s="19"/>
      <c r="F425" s="19"/>
      <c r="G425" s="19"/>
      <c r="H425" s="19"/>
      <c r="I425" s="19"/>
      <c r="J425" s="1"/>
      <c r="K425" s="1"/>
      <c r="L425" s="1"/>
      <c r="M425" s="1"/>
      <c r="N425" s="1"/>
      <c r="O425" s="1"/>
      <c r="P425" s="1"/>
      <c r="Q425" s="27"/>
      <c r="R425" s="27"/>
    </row>
    <row r="426" spans="3:18" ht="13.5" customHeight="1">
      <c r="C426" s="19"/>
      <c r="D426" s="19"/>
      <c r="E426" s="19"/>
      <c r="F426" s="19"/>
      <c r="G426" s="19"/>
      <c r="H426" s="19"/>
      <c r="I426" s="19"/>
      <c r="J426" s="1"/>
      <c r="K426" s="1"/>
      <c r="L426" s="1"/>
      <c r="M426" s="1"/>
      <c r="N426" s="1"/>
      <c r="O426" s="1"/>
      <c r="P426" s="1"/>
      <c r="Q426" s="27"/>
      <c r="R426" s="27"/>
    </row>
    <row r="427" spans="3:18" ht="13.5" customHeight="1">
      <c r="C427" s="19"/>
      <c r="D427" s="19"/>
      <c r="E427" s="19"/>
      <c r="F427" s="19"/>
      <c r="G427" s="19"/>
      <c r="H427" s="19"/>
      <c r="I427" s="19"/>
      <c r="J427" s="1"/>
      <c r="K427" s="1"/>
      <c r="L427" s="1"/>
      <c r="M427" s="1"/>
      <c r="N427" s="1"/>
      <c r="O427" s="1"/>
      <c r="P427" s="1"/>
      <c r="Q427" s="27"/>
      <c r="R427" s="27"/>
    </row>
    <row r="428" spans="3:18" ht="13.5" customHeight="1">
      <c r="C428" s="19"/>
      <c r="D428" s="19"/>
      <c r="E428" s="19"/>
      <c r="F428" s="19"/>
      <c r="G428" s="19"/>
      <c r="H428" s="19"/>
      <c r="I428" s="19"/>
      <c r="J428" s="1"/>
      <c r="K428" s="1"/>
      <c r="L428" s="1"/>
      <c r="M428" s="1"/>
      <c r="N428" s="1"/>
      <c r="O428" s="1"/>
      <c r="P428" s="1"/>
      <c r="Q428" s="27"/>
      <c r="R428" s="27"/>
    </row>
    <row r="429" spans="3:18" ht="13.5" customHeight="1">
      <c r="C429" s="19"/>
      <c r="D429" s="19"/>
      <c r="E429" s="19"/>
      <c r="F429" s="19"/>
      <c r="G429" s="19"/>
      <c r="H429" s="19"/>
      <c r="I429" s="19"/>
      <c r="J429" s="1"/>
      <c r="K429" s="1"/>
      <c r="L429" s="1"/>
      <c r="M429" s="1"/>
      <c r="N429" s="1"/>
      <c r="O429" s="1"/>
      <c r="P429" s="1"/>
      <c r="Q429" s="27"/>
      <c r="R429" s="27"/>
    </row>
    <row r="430" spans="3:18" ht="13.5" customHeight="1">
      <c r="C430" s="19"/>
      <c r="D430" s="19"/>
      <c r="E430" s="19"/>
      <c r="F430" s="19"/>
      <c r="G430" s="19"/>
      <c r="H430" s="19"/>
      <c r="I430" s="19"/>
      <c r="J430" s="1"/>
      <c r="K430" s="1"/>
      <c r="L430" s="1"/>
      <c r="M430" s="1"/>
      <c r="N430" s="1"/>
      <c r="O430" s="1"/>
      <c r="P430" s="1"/>
      <c r="Q430" s="27"/>
      <c r="R430" s="27"/>
    </row>
    <row r="431" spans="3:18" ht="13.5" customHeight="1">
      <c r="C431" s="19"/>
      <c r="D431" s="19"/>
      <c r="E431" s="19"/>
      <c r="F431" s="19"/>
      <c r="G431" s="19"/>
      <c r="H431" s="19"/>
      <c r="I431" s="19"/>
      <c r="J431" s="1"/>
      <c r="K431" s="1"/>
      <c r="L431" s="1"/>
      <c r="M431" s="1"/>
      <c r="N431" s="1"/>
      <c r="O431" s="1"/>
      <c r="P431" s="1"/>
      <c r="Q431" s="27"/>
      <c r="R431" s="27"/>
    </row>
    <row r="432" spans="3:18" ht="13.5" customHeight="1">
      <c r="C432" s="19"/>
      <c r="D432" s="19"/>
      <c r="E432" s="19"/>
      <c r="F432" s="19"/>
      <c r="G432" s="19"/>
      <c r="H432" s="19"/>
      <c r="I432" s="19"/>
      <c r="J432" s="1"/>
      <c r="K432" s="1"/>
      <c r="L432" s="1"/>
      <c r="M432" s="1"/>
      <c r="N432" s="1"/>
      <c r="O432" s="1"/>
      <c r="P432" s="1"/>
      <c r="Q432" s="27"/>
      <c r="R432" s="27"/>
    </row>
    <row r="433" spans="3:18" ht="13.5" customHeight="1">
      <c r="C433" s="19"/>
      <c r="D433" s="19"/>
      <c r="E433" s="19"/>
      <c r="F433" s="19"/>
      <c r="G433" s="19"/>
      <c r="H433" s="19"/>
      <c r="I433" s="19"/>
      <c r="J433" s="1"/>
      <c r="K433" s="1"/>
      <c r="L433" s="1"/>
      <c r="M433" s="1"/>
      <c r="N433" s="1"/>
      <c r="O433" s="1"/>
      <c r="P433" s="1"/>
      <c r="Q433" s="27"/>
      <c r="R433" s="27"/>
    </row>
    <row r="434" spans="3:18" ht="13.5" customHeight="1">
      <c r="C434" s="19"/>
      <c r="D434" s="19"/>
      <c r="E434" s="19"/>
      <c r="F434" s="19"/>
      <c r="G434" s="19"/>
      <c r="H434" s="19"/>
      <c r="I434" s="19"/>
      <c r="J434" s="1"/>
      <c r="K434" s="1"/>
      <c r="L434" s="1"/>
      <c r="M434" s="1"/>
      <c r="N434" s="1"/>
      <c r="O434" s="1"/>
      <c r="P434" s="1"/>
      <c r="Q434" s="27"/>
      <c r="R434" s="27"/>
    </row>
    <row r="435" spans="3:18" ht="13.5" customHeight="1">
      <c r="C435" s="19"/>
      <c r="D435" s="19"/>
      <c r="E435" s="19"/>
      <c r="F435" s="19"/>
      <c r="G435" s="19"/>
      <c r="H435" s="19"/>
      <c r="I435" s="19"/>
      <c r="J435" s="1"/>
      <c r="K435" s="1"/>
      <c r="L435" s="1"/>
      <c r="M435" s="1"/>
      <c r="N435" s="1"/>
      <c r="O435" s="1"/>
      <c r="P435" s="1"/>
      <c r="Q435" s="27"/>
      <c r="R435" s="27"/>
    </row>
    <row r="436" spans="3:18" ht="13.5" customHeight="1">
      <c r="C436" s="19"/>
      <c r="D436" s="19"/>
      <c r="E436" s="19"/>
      <c r="F436" s="19"/>
      <c r="G436" s="19"/>
      <c r="H436" s="19"/>
      <c r="I436" s="19"/>
      <c r="J436" s="1"/>
      <c r="K436" s="1"/>
      <c r="L436" s="1"/>
      <c r="M436" s="1"/>
      <c r="N436" s="1"/>
      <c r="O436" s="1"/>
      <c r="P436" s="1"/>
      <c r="Q436" s="27"/>
      <c r="R436" s="27"/>
    </row>
    <row r="437" spans="3:18" ht="13.5" customHeight="1">
      <c r="C437" s="19"/>
      <c r="D437" s="19"/>
      <c r="E437" s="19"/>
      <c r="F437" s="19"/>
      <c r="G437" s="19"/>
      <c r="H437" s="19"/>
      <c r="I437" s="19"/>
      <c r="J437" s="1"/>
      <c r="K437" s="1"/>
      <c r="L437" s="1"/>
      <c r="M437" s="1"/>
      <c r="N437" s="1"/>
      <c r="O437" s="1"/>
      <c r="P437" s="1"/>
      <c r="Q437" s="27"/>
      <c r="R437" s="27"/>
    </row>
    <row r="438" spans="3:18" ht="13.5" customHeight="1">
      <c r="C438" s="19"/>
      <c r="D438" s="19"/>
      <c r="E438" s="19"/>
      <c r="F438" s="19"/>
      <c r="G438" s="19"/>
      <c r="H438" s="19"/>
      <c r="I438" s="19"/>
      <c r="J438" s="1"/>
      <c r="K438" s="1"/>
      <c r="L438" s="1"/>
      <c r="M438" s="1"/>
      <c r="N438" s="1"/>
      <c r="O438" s="1"/>
      <c r="P438" s="1"/>
      <c r="Q438" s="27"/>
      <c r="R438" s="27"/>
    </row>
    <row r="439" spans="3:18" ht="13.5" customHeight="1">
      <c r="C439" s="19"/>
      <c r="D439" s="19"/>
      <c r="E439" s="19"/>
      <c r="F439" s="19"/>
      <c r="G439" s="19"/>
      <c r="H439" s="19"/>
      <c r="I439" s="19"/>
      <c r="J439" s="1"/>
      <c r="K439" s="1"/>
      <c r="L439" s="1"/>
      <c r="M439" s="1"/>
      <c r="N439" s="1"/>
      <c r="O439" s="1"/>
      <c r="P439" s="1"/>
      <c r="Q439" s="27"/>
      <c r="R439" s="27"/>
    </row>
    <row r="440" spans="3:18" ht="13.5" customHeight="1">
      <c r="C440" s="19"/>
      <c r="D440" s="19"/>
      <c r="E440" s="19"/>
      <c r="F440" s="19"/>
      <c r="G440" s="19"/>
      <c r="H440" s="19"/>
      <c r="I440" s="19"/>
      <c r="J440" s="1"/>
      <c r="K440" s="1"/>
      <c r="L440" s="1"/>
      <c r="M440" s="1"/>
      <c r="N440" s="1"/>
      <c r="O440" s="1"/>
      <c r="P440" s="1"/>
      <c r="Q440" s="27"/>
      <c r="R440" s="27"/>
    </row>
    <row r="441" spans="3:18" ht="13.5" customHeight="1">
      <c r="C441" s="19"/>
      <c r="D441" s="19"/>
      <c r="E441" s="19"/>
      <c r="F441" s="19"/>
      <c r="G441" s="19"/>
      <c r="H441" s="19"/>
      <c r="I441" s="19"/>
      <c r="J441" s="1"/>
      <c r="K441" s="1"/>
      <c r="L441" s="1"/>
      <c r="M441" s="1"/>
      <c r="N441" s="1"/>
      <c r="O441" s="1"/>
      <c r="P441" s="1"/>
      <c r="Q441" s="27"/>
      <c r="R441" s="27"/>
    </row>
    <row r="442" spans="3:18" ht="13.5" customHeight="1">
      <c r="C442" s="19"/>
      <c r="D442" s="19"/>
      <c r="E442" s="19"/>
      <c r="F442" s="19"/>
      <c r="G442" s="19"/>
      <c r="H442" s="19"/>
      <c r="I442" s="19"/>
      <c r="J442" s="1"/>
      <c r="K442" s="1"/>
      <c r="L442" s="1"/>
      <c r="M442" s="1"/>
      <c r="N442" s="1"/>
      <c r="O442" s="1"/>
      <c r="P442" s="1"/>
      <c r="Q442" s="27"/>
      <c r="R442" s="27"/>
    </row>
    <row r="443" spans="3:18" ht="13.5" customHeight="1">
      <c r="C443" s="19"/>
      <c r="D443" s="19"/>
      <c r="E443" s="19"/>
      <c r="F443" s="19"/>
      <c r="G443" s="19"/>
      <c r="H443" s="19"/>
      <c r="I443" s="19"/>
      <c r="J443" s="1"/>
      <c r="K443" s="1"/>
      <c r="L443" s="1"/>
      <c r="M443" s="1"/>
      <c r="N443" s="1"/>
      <c r="O443" s="1"/>
      <c r="P443" s="1"/>
      <c r="Q443" s="27"/>
      <c r="R443" s="27"/>
    </row>
    <row r="444" spans="3:18" ht="13.5" customHeight="1">
      <c r="C444" s="19"/>
      <c r="D444" s="19"/>
      <c r="E444" s="19"/>
      <c r="F444" s="19"/>
      <c r="G444" s="19"/>
      <c r="H444" s="19"/>
      <c r="I444" s="19"/>
      <c r="J444" s="1"/>
      <c r="K444" s="1"/>
      <c r="L444" s="1"/>
      <c r="M444" s="1"/>
      <c r="N444" s="1"/>
      <c r="O444" s="1"/>
      <c r="P444" s="1"/>
      <c r="Q444" s="27"/>
      <c r="R444" s="27"/>
    </row>
    <row r="445" spans="3:18" ht="13.5" customHeight="1">
      <c r="C445" s="19"/>
      <c r="D445" s="19"/>
      <c r="E445" s="19"/>
      <c r="F445" s="19"/>
      <c r="G445" s="19"/>
      <c r="H445" s="19"/>
      <c r="I445" s="19"/>
      <c r="J445" s="1"/>
      <c r="K445" s="1"/>
      <c r="L445" s="1"/>
      <c r="M445" s="1"/>
      <c r="N445" s="1"/>
      <c r="O445" s="1"/>
      <c r="P445" s="1"/>
      <c r="Q445" s="27"/>
      <c r="R445" s="27"/>
    </row>
    <row r="446" spans="3:18" ht="13.5" customHeight="1">
      <c r="C446" s="19"/>
      <c r="D446" s="19"/>
      <c r="E446" s="19"/>
      <c r="F446" s="19"/>
      <c r="G446" s="19"/>
      <c r="H446" s="19"/>
      <c r="I446" s="19"/>
      <c r="J446" s="1"/>
      <c r="K446" s="1"/>
      <c r="L446" s="1"/>
      <c r="M446" s="1"/>
      <c r="N446" s="1"/>
      <c r="O446" s="1"/>
      <c r="P446" s="1"/>
      <c r="Q446" s="27"/>
      <c r="R446" s="27"/>
    </row>
    <row r="447" spans="3:18" ht="13.5" customHeight="1">
      <c r="C447" s="19"/>
      <c r="D447" s="19"/>
      <c r="E447" s="19"/>
      <c r="F447" s="19"/>
      <c r="G447" s="19"/>
      <c r="H447" s="19"/>
      <c r="I447" s="19"/>
      <c r="J447" s="1"/>
      <c r="K447" s="1"/>
      <c r="L447" s="1"/>
      <c r="M447" s="1"/>
      <c r="N447" s="1"/>
      <c r="O447" s="1"/>
      <c r="P447" s="1"/>
      <c r="Q447" s="27"/>
      <c r="R447" s="27"/>
    </row>
    <row r="448" spans="3:18" ht="13.5" customHeight="1">
      <c r="C448" s="19"/>
      <c r="D448" s="19"/>
      <c r="E448" s="19"/>
      <c r="F448" s="19"/>
      <c r="G448" s="19"/>
      <c r="H448" s="19"/>
      <c r="I448" s="19"/>
      <c r="J448" s="1"/>
      <c r="K448" s="1"/>
      <c r="L448" s="1"/>
      <c r="M448" s="1"/>
      <c r="N448" s="1"/>
      <c r="O448" s="1"/>
      <c r="P448" s="1"/>
      <c r="Q448" s="27"/>
      <c r="R448" s="27"/>
    </row>
    <row r="449" spans="3:18" ht="13.5" customHeight="1">
      <c r="C449" s="19"/>
      <c r="D449" s="19"/>
      <c r="E449" s="19"/>
      <c r="F449" s="19"/>
      <c r="G449" s="19"/>
      <c r="H449" s="19"/>
      <c r="I449" s="19"/>
      <c r="J449" s="1"/>
      <c r="K449" s="1"/>
      <c r="L449" s="1"/>
      <c r="M449" s="1"/>
      <c r="N449" s="1"/>
      <c r="O449" s="1"/>
      <c r="P449" s="1"/>
      <c r="Q449" s="27"/>
      <c r="R449" s="27"/>
    </row>
    <row r="450" spans="3:18" ht="13.5" customHeight="1">
      <c r="C450" s="19"/>
      <c r="D450" s="19"/>
      <c r="E450" s="19"/>
      <c r="F450" s="19"/>
      <c r="G450" s="19"/>
      <c r="H450" s="19"/>
      <c r="I450" s="19"/>
      <c r="J450" s="1"/>
      <c r="K450" s="1"/>
      <c r="L450" s="1"/>
      <c r="M450" s="1"/>
      <c r="N450" s="1"/>
      <c r="O450" s="1"/>
      <c r="P450" s="1"/>
      <c r="Q450" s="27"/>
      <c r="R450" s="27"/>
    </row>
    <row r="451" spans="3:18" ht="13.5" customHeight="1">
      <c r="C451" s="19"/>
      <c r="D451" s="19"/>
      <c r="E451" s="19"/>
      <c r="F451" s="19"/>
      <c r="G451" s="19"/>
      <c r="H451" s="19"/>
      <c r="I451" s="19"/>
      <c r="J451" s="1"/>
      <c r="K451" s="1"/>
      <c r="L451" s="1"/>
      <c r="M451" s="1"/>
      <c r="N451" s="1"/>
      <c r="O451" s="1"/>
      <c r="P451" s="1"/>
      <c r="Q451" s="27"/>
      <c r="R451" s="27"/>
    </row>
    <row r="452" spans="3:18" ht="13.5" customHeight="1">
      <c r="C452" s="19"/>
      <c r="D452" s="19"/>
      <c r="E452" s="19"/>
      <c r="F452" s="19"/>
      <c r="G452" s="19"/>
      <c r="H452" s="19"/>
      <c r="I452" s="19"/>
      <c r="J452" s="1"/>
      <c r="K452" s="1"/>
      <c r="L452" s="1"/>
      <c r="M452" s="1"/>
      <c r="N452" s="1"/>
      <c r="O452" s="1"/>
      <c r="P452" s="1"/>
      <c r="Q452" s="27"/>
      <c r="R452" s="27"/>
    </row>
    <row r="453" spans="3:18" ht="13.5" customHeight="1">
      <c r="C453" s="19"/>
      <c r="D453" s="19"/>
      <c r="E453" s="19"/>
      <c r="F453" s="19"/>
      <c r="G453" s="19"/>
      <c r="H453" s="19"/>
      <c r="I453" s="19"/>
      <c r="J453" s="1"/>
      <c r="K453" s="1"/>
      <c r="L453" s="1"/>
      <c r="M453" s="1"/>
      <c r="N453" s="1"/>
      <c r="O453" s="1"/>
      <c r="P453" s="1"/>
      <c r="Q453" s="27"/>
      <c r="R453" s="27"/>
    </row>
    <row r="454" spans="3:18" ht="13.5" customHeight="1">
      <c r="C454" s="19"/>
      <c r="D454" s="19"/>
      <c r="E454" s="19"/>
      <c r="F454" s="19"/>
      <c r="G454" s="19"/>
      <c r="H454" s="19"/>
      <c r="I454" s="19"/>
      <c r="J454" s="1"/>
      <c r="K454" s="1"/>
      <c r="L454" s="1"/>
      <c r="M454" s="1"/>
      <c r="N454" s="1"/>
      <c r="O454" s="1"/>
      <c r="P454" s="1"/>
      <c r="Q454" s="27"/>
      <c r="R454" s="27"/>
    </row>
    <row r="455" spans="3:18" ht="13.5" customHeight="1">
      <c r="C455" s="19"/>
      <c r="D455" s="19"/>
      <c r="E455" s="19"/>
      <c r="F455" s="19"/>
      <c r="G455" s="19"/>
      <c r="H455" s="19"/>
      <c r="I455" s="19"/>
      <c r="J455" s="1"/>
      <c r="K455" s="1"/>
      <c r="L455" s="1"/>
      <c r="M455" s="1"/>
      <c r="N455" s="1"/>
      <c r="O455" s="1"/>
      <c r="P455" s="1"/>
      <c r="Q455" s="27"/>
      <c r="R455" s="27"/>
    </row>
    <row r="456" spans="3:18" ht="13.5" customHeight="1">
      <c r="C456" s="19"/>
      <c r="D456" s="19"/>
      <c r="E456" s="19"/>
      <c r="F456" s="19"/>
      <c r="G456" s="19"/>
      <c r="H456" s="19"/>
      <c r="I456" s="19"/>
      <c r="J456" s="1"/>
      <c r="K456" s="1"/>
      <c r="L456" s="1"/>
      <c r="M456" s="1"/>
      <c r="N456" s="1"/>
      <c r="O456" s="1"/>
      <c r="P456" s="1"/>
      <c r="Q456" s="27"/>
      <c r="R456" s="27"/>
    </row>
    <row r="457" spans="3:18" ht="13.5" customHeight="1">
      <c r="C457" s="19"/>
      <c r="D457" s="19"/>
      <c r="E457" s="19"/>
      <c r="F457" s="19"/>
      <c r="G457" s="19"/>
      <c r="H457" s="19"/>
      <c r="I457" s="19"/>
      <c r="J457" s="1"/>
      <c r="K457" s="1"/>
      <c r="L457" s="1"/>
      <c r="M457" s="1"/>
      <c r="N457" s="1"/>
      <c r="O457" s="1"/>
      <c r="P457" s="1"/>
      <c r="Q457" s="27"/>
      <c r="R457" s="27"/>
    </row>
    <row r="458" spans="3:18" ht="13.5" customHeight="1">
      <c r="C458" s="19"/>
      <c r="D458" s="19"/>
      <c r="E458" s="19"/>
      <c r="F458" s="19"/>
      <c r="G458" s="19"/>
      <c r="H458" s="19"/>
      <c r="I458" s="19"/>
      <c r="J458" s="1"/>
      <c r="K458" s="1"/>
      <c r="L458" s="1"/>
      <c r="M458" s="1"/>
      <c r="N458" s="1"/>
      <c r="O458" s="1"/>
      <c r="P458" s="1"/>
      <c r="Q458" s="27"/>
      <c r="R458" s="27"/>
    </row>
    <row r="459" spans="3:18" ht="13.5" customHeight="1">
      <c r="C459" s="19"/>
      <c r="D459" s="19"/>
      <c r="E459" s="19"/>
      <c r="F459" s="19"/>
      <c r="G459" s="19"/>
      <c r="H459" s="19"/>
      <c r="I459" s="19"/>
      <c r="J459" s="1"/>
      <c r="K459" s="1"/>
      <c r="L459" s="1"/>
      <c r="M459" s="1"/>
      <c r="N459" s="1"/>
      <c r="O459" s="1"/>
      <c r="P459" s="1"/>
      <c r="Q459" s="27"/>
      <c r="R459" s="27"/>
    </row>
    <row r="460" spans="3:18" ht="13.5" customHeight="1">
      <c r="C460" s="19"/>
      <c r="D460" s="19"/>
      <c r="E460" s="19"/>
      <c r="F460" s="19"/>
      <c r="G460" s="19"/>
      <c r="H460" s="19"/>
      <c r="I460" s="19"/>
      <c r="J460" s="1"/>
      <c r="K460" s="1"/>
      <c r="L460" s="1"/>
      <c r="M460" s="1"/>
      <c r="N460" s="1"/>
      <c r="O460" s="1"/>
      <c r="P460" s="1"/>
      <c r="Q460" s="27"/>
      <c r="R460" s="27"/>
    </row>
    <row r="461" spans="3:18" ht="13.5" customHeight="1">
      <c r="C461" s="19"/>
      <c r="D461" s="19"/>
      <c r="E461" s="19"/>
      <c r="F461" s="19"/>
      <c r="G461" s="19"/>
      <c r="H461" s="19"/>
      <c r="I461" s="19"/>
      <c r="J461" s="1"/>
      <c r="K461" s="1"/>
      <c r="L461" s="1"/>
      <c r="M461" s="1"/>
      <c r="N461" s="1"/>
      <c r="O461" s="1"/>
      <c r="P461" s="1"/>
      <c r="Q461" s="27"/>
      <c r="R461" s="27"/>
    </row>
    <row r="462" spans="3:18" ht="13.5" customHeight="1">
      <c r="C462" s="19"/>
      <c r="D462" s="19"/>
      <c r="E462" s="19"/>
      <c r="F462" s="19"/>
      <c r="G462" s="19"/>
      <c r="H462" s="19"/>
      <c r="I462" s="19"/>
      <c r="J462" s="1"/>
      <c r="K462" s="1"/>
      <c r="L462" s="1"/>
      <c r="M462" s="1"/>
      <c r="N462" s="1"/>
      <c r="O462" s="1"/>
      <c r="P462" s="1"/>
      <c r="Q462" s="27"/>
      <c r="R462" s="27"/>
    </row>
    <row r="463" spans="3:18" ht="13.5" customHeight="1">
      <c r="C463" s="19"/>
      <c r="D463" s="19"/>
      <c r="E463" s="19"/>
      <c r="F463" s="19"/>
      <c r="G463" s="19"/>
      <c r="H463" s="19"/>
      <c r="I463" s="19"/>
      <c r="J463" s="1"/>
      <c r="K463" s="1"/>
      <c r="L463" s="1"/>
      <c r="M463" s="1"/>
      <c r="N463" s="1"/>
      <c r="O463" s="1"/>
      <c r="P463" s="1"/>
      <c r="Q463" s="27"/>
      <c r="R463" s="27"/>
    </row>
    <row r="464" spans="3:18" ht="13.5" customHeight="1">
      <c r="C464" s="19"/>
      <c r="D464" s="19"/>
      <c r="E464" s="19"/>
      <c r="F464" s="19"/>
      <c r="G464" s="19"/>
      <c r="H464" s="19"/>
      <c r="I464" s="19"/>
      <c r="J464" s="1"/>
      <c r="K464" s="1"/>
      <c r="L464" s="1"/>
      <c r="M464" s="1"/>
      <c r="N464" s="1"/>
      <c r="O464" s="1"/>
      <c r="P464" s="1"/>
      <c r="Q464" s="27"/>
      <c r="R464" s="27"/>
    </row>
    <row r="465" spans="3:18" ht="13.5" customHeight="1">
      <c r="C465" s="19"/>
      <c r="D465" s="19"/>
      <c r="E465" s="19"/>
      <c r="F465" s="19"/>
      <c r="G465" s="19"/>
      <c r="H465" s="19"/>
      <c r="I465" s="19"/>
      <c r="J465" s="1"/>
      <c r="K465" s="1"/>
      <c r="L465" s="1"/>
      <c r="M465" s="1"/>
      <c r="N465" s="1"/>
      <c r="O465" s="1"/>
      <c r="P465" s="1"/>
      <c r="Q465" s="27"/>
      <c r="R465" s="27"/>
    </row>
    <row r="466" spans="3:18" ht="13.5" customHeight="1">
      <c r="C466" s="19"/>
      <c r="D466" s="19"/>
      <c r="E466" s="19"/>
      <c r="F466" s="19"/>
      <c r="G466" s="19"/>
      <c r="H466" s="19"/>
      <c r="I466" s="19"/>
      <c r="J466" s="1"/>
      <c r="K466" s="1"/>
      <c r="L466" s="1"/>
      <c r="M466" s="1"/>
      <c r="N466" s="1"/>
      <c r="O466" s="1"/>
      <c r="P466" s="1"/>
      <c r="Q466" s="27"/>
      <c r="R466" s="27"/>
    </row>
    <row r="467" spans="3:18" ht="13.5" customHeight="1">
      <c r="C467" s="19"/>
      <c r="D467" s="19"/>
      <c r="E467" s="19"/>
      <c r="F467" s="19"/>
      <c r="G467" s="19"/>
      <c r="H467" s="19"/>
      <c r="I467" s="19"/>
      <c r="J467" s="1"/>
      <c r="K467" s="1"/>
      <c r="L467" s="1"/>
      <c r="M467" s="1"/>
      <c r="N467" s="1"/>
      <c r="O467" s="1"/>
      <c r="P467" s="1"/>
      <c r="Q467" s="27"/>
      <c r="R467" s="27"/>
    </row>
    <row r="468" spans="3:18" ht="13.5" customHeight="1">
      <c r="C468" s="19"/>
      <c r="D468" s="19"/>
      <c r="E468" s="19"/>
      <c r="F468" s="19"/>
      <c r="G468" s="19"/>
      <c r="H468" s="19"/>
      <c r="I468" s="19"/>
      <c r="J468" s="1"/>
      <c r="K468" s="1"/>
      <c r="L468" s="1"/>
      <c r="M468" s="1"/>
      <c r="N468" s="1"/>
      <c r="O468" s="1"/>
      <c r="P468" s="1"/>
      <c r="Q468" s="27"/>
      <c r="R468" s="27"/>
    </row>
    <row r="469" spans="3:18" ht="13.5" customHeight="1">
      <c r="C469" s="19"/>
      <c r="D469" s="19"/>
      <c r="E469" s="19"/>
      <c r="F469" s="19"/>
      <c r="G469" s="19"/>
      <c r="H469" s="19"/>
      <c r="I469" s="19"/>
      <c r="J469" s="1"/>
      <c r="K469" s="1"/>
      <c r="L469" s="1"/>
      <c r="M469" s="1"/>
      <c r="N469" s="1"/>
      <c r="O469" s="1"/>
      <c r="P469" s="1"/>
      <c r="Q469" s="27"/>
      <c r="R469" s="27"/>
    </row>
    <row r="470" spans="3:18" ht="13.5" customHeight="1">
      <c r="C470" s="19"/>
      <c r="D470" s="19"/>
      <c r="E470" s="19"/>
      <c r="F470" s="19"/>
      <c r="G470" s="19"/>
      <c r="H470" s="19"/>
      <c r="I470" s="19"/>
      <c r="J470" s="1"/>
      <c r="K470" s="1"/>
      <c r="L470" s="1"/>
      <c r="M470" s="1"/>
      <c r="N470" s="1"/>
      <c r="O470" s="1"/>
      <c r="P470" s="1"/>
      <c r="Q470" s="27"/>
      <c r="R470" s="27"/>
    </row>
    <row r="471" spans="3:18" ht="13.5" customHeight="1">
      <c r="C471" s="19"/>
      <c r="D471" s="19"/>
      <c r="E471" s="19"/>
      <c r="F471" s="19"/>
      <c r="G471" s="19"/>
      <c r="H471" s="19"/>
      <c r="I471" s="19"/>
      <c r="J471" s="1"/>
      <c r="K471" s="1"/>
      <c r="L471" s="1"/>
      <c r="M471" s="1"/>
      <c r="N471" s="1"/>
      <c r="O471" s="1"/>
      <c r="P471" s="1"/>
      <c r="Q471" s="27"/>
      <c r="R471" s="27"/>
    </row>
    <row r="472" spans="3:18" ht="13.5" customHeight="1">
      <c r="C472" s="19"/>
      <c r="D472" s="19"/>
      <c r="E472" s="19"/>
      <c r="F472" s="19"/>
      <c r="G472" s="19"/>
      <c r="H472" s="19"/>
      <c r="I472" s="19"/>
      <c r="J472" s="1"/>
      <c r="K472" s="1"/>
      <c r="L472" s="1"/>
      <c r="M472" s="1"/>
      <c r="N472" s="1"/>
      <c r="O472" s="1"/>
      <c r="P472" s="1"/>
      <c r="Q472" s="27"/>
      <c r="R472" s="27"/>
    </row>
    <row r="473" spans="3:18" ht="13.5" customHeight="1">
      <c r="C473" s="19"/>
      <c r="D473" s="19"/>
      <c r="E473" s="19"/>
      <c r="F473" s="19"/>
      <c r="G473" s="19"/>
      <c r="H473" s="19"/>
      <c r="I473" s="19"/>
      <c r="J473" s="1"/>
      <c r="K473" s="1"/>
      <c r="L473" s="1"/>
      <c r="M473" s="1"/>
      <c r="N473" s="1"/>
      <c r="O473" s="1"/>
      <c r="P473" s="1"/>
      <c r="Q473" s="27"/>
      <c r="R473" s="27"/>
    </row>
    <row r="474" spans="3:9" ht="13.5" customHeight="1">
      <c r="C474" s="19"/>
      <c r="D474" s="19"/>
      <c r="E474" s="19"/>
      <c r="F474" s="19"/>
      <c r="G474" s="19"/>
      <c r="H474" s="19"/>
      <c r="I474" s="19"/>
    </row>
    <row r="475" spans="3:9" ht="13.5" customHeight="1">
      <c r="C475" s="19"/>
      <c r="D475" s="19"/>
      <c r="E475" s="19"/>
      <c r="F475" s="19"/>
      <c r="G475" s="19"/>
      <c r="H475" s="19"/>
      <c r="I475" s="19"/>
    </row>
    <row r="476" spans="4:7" ht="13.5" customHeight="1">
      <c r="D476" s="1"/>
      <c r="E476" s="1"/>
      <c r="F476" s="1"/>
      <c r="G476" s="1"/>
    </row>
  </sheetData>
  <sheetProtection/>
  <printOptions/>
  <pageMargins left="0.31496062992125984" right="0.35433070866141736" top="0.5905511811023623" bottom="0.551181102362204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Sisäasiainministeriö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Laskelma veromenetysten kompensoimisesta vuonna 2014</dc:title>
  <dc:subject/>
  <dc:creator>nissmark</dc:creator>
  <cp:keywords>Lähde: Verohallinto ja VM/Kuntaliitto 4.12.2013</cp:keywords>
  <dc:description/>
  <cp:lastModifiedBy>Lehtonen Sanna</cp:lastModifiedBy>
  <cp:lastPrinted>2013-12-04T09:02:29Z</cp:lastPrinted>
  <dcterms:created xsi:type="dcterms:W3CDTF">2004-09-16T09:19:48Z</dcterms:created>
  <dcterms:modified xsi:type="dcterms:W3CDTF">2014-01-12T22:11:41Z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G94TWSLYV3F3-9487-24</vt:lpwstr>
  </property>
  <property fmtid="{D5CDD505-2E9C-101B-9397-08002B2CF9AE}" pid="3" name="_dlc_DocIdItemGuid">
    <vt:lpwstr>79fab1cb-5a03-4c17-a215-83d098618ccb</vt:lpwstr>
  </property>
  <property fmtid="{D5CDD505-2E9C-101B-9397-08002B2CF9AE}" pid="4" name="_dlc_DocIdUrl">
    <vt:lpwstr>http://www.kunnat.net/fi/asiantuntijapalvelut/kuntatalous/valtionosuudet/valtionosuuslaskelmat/valtionosuudet-2014/kunnan_peruspalvelujen_valtionosuus_2014/_layouts/DocIdRedir.aspx?ID=G94TWSLYV3F3-9487-24, G94TWSLYV3F3-9487-24</vt:lpwstr>
  </property>
  <property fmtid="{D5CDD505-2E9C-101B-9397-08002B2CF9AE}" pid="5" name="Theme">
    <vt:lpwstr/>
  </property>
  <property fmtid="{D5CDD505-2E9C-101B-9397-08002B2CF9AE}" pid="6" name="ExpertService">
    <vt:lpwstr>7;#Kuntatalous|f60f4e25-53fd-466c-b326-d92406949689</vt:lpwstr>
  </property>
  <property fmtid="{D5CDD505-2E9C-101B-9397-08002B2CF9AE}" pid="7" name="TaxCatchAll">
    <vt:lpwstr>7;#Kuntatalous|f60f4e25-53fd-466c-b326-d92406949689</vt:lpwstr>
  </property>
  <property fmtid="{D5CDD505-2E9C-101B-9397-08002B2CF9AE}" pid="8" name="KN2Keywords">
    <vt:lpwstr/>
  </property>
  <property fmtid="{D5CDD505-2E9C-101B-9397-08002B2CF9AE}" pid="9" name="KN2Description">
    <vt:lpwstr>Lähde: VM 30.12.2013 (sisältyy peruspalvelujen valtionosuuteen tehtäviin vähennyksiin ja lisäyksiin)</vt:lpwstr>
  </property>
  <property fmtid="{D5CDD505-2E9C-101B-9397-08002B2CF9AE}" pid="10" name="KN2LanguageTaxHTField0">
    <vt:lpwstr/>
  </property>
  <property fmtid="{D5CDD505-2E9C-101B-9397-08002B2CF9AE}" pid="11" name="Municipality">
    <vt:lpwstr/>
  </property>
  <property fmtid="{D5CDD505-2E9C-101B-9397-08002B2CF9AE}" pid="12" name="ThemeTaxHTField0">
    <vt:lpwstr/>
  </property>
  <property fmtid="{D5CDD505-2E9C-101B-9397-08002B2CF9AE}" pid="13" name="MunicipalityTaxHTField0">
    <vt:lpwstr/>
  </property>
  <property fmtid="{D5CDD505-2E9C-101B-9397-08002B2CF9AE}" pid="14" name="ExpertServiceTaxHTField0">
    <vt:lpwstr>Kuntatalous|f60f4e25-53fd-466c-b326-d92406949689</vt:lpwstr>
  </property>
  <property fmtid="{D5CDD505-2E9C-101B-9397-08002B2CF9AE}" pid="15" name="KN2KeywordsTaxHTField0">
    <vt:lpwstr/>
  </property>
  <property fmtid="{D5CDD505-2E9C-101B-9397-08002B2CF9AE}" pid="16" name="KN2ArticleDateTime">
    <vt:lpwstr>2014-01-12T18:00:00Z</vt:lpwstr>
  </property>
</Properties>
</file>