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tuija_valkeinen_kuntaliitto_fi/Documents/1b_Veroprosenttikyselyt/2021/"/>
    </mc:Choice>
  </mc:AlternateContent>
  <xr:revisionPtr revIDLastSave="28" documentId="8_{202CF85F-247B-4D49-813D-FFE5C0EDF86C}" xr6:coauthVersionLast="45" xr6:coauthVersionMax="45" xr10:uidLastSave="{1B5C56ED-9A4C-497D-A447-FD5542E38A3D}"/>
  <bookViews>
    <workbookView xWindow="-120" yWindow="330" windowWidth="19440" windowHeight="15150" xr2:uid="{00000000-000D-0000-FFFF-FFFF00000000}"/>
  </bookViews>
  <sheets>
    <sheet name="suomi" sheetId="7" r:id="rId1"/>
    <sheet name="ruotsi" sheetId="8" r:id="rId2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>#N/A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2" i="8" l="1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D50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D31" i="7"/>
</calcChain>
</file>

<file path=xl/sharedStrings.xml><?xml version="1.0" encoding="utf-8"?>
<sst xmlns="http://schemas.openxmlformats.org/spreadsheetml/2006/main" count="99" uniqueCount="79">
  <si>
    <t/>
  </si>
  <si>
    <t>Maakunta</t>
  </si>
  <si>
    <t>Kunnan koko</t>
  </si>
  <si>
    <t xml:space="preserve"> Alle 2000 as.</t>
  </si>
  <si>
    <t xml:space="preserve"> 10001-20000 as. </t>
  </si>
  <si>
    <t xml:space="preserve"> Yli 100000 as. 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</si>
  <si>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</si>
  <si>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</si>
  <si>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</si>
  <si>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</si>
  <si>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</si>
  <si>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</si>
  <si>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</si>
  <si>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</si>
  <si>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</si>
  <si>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</si>
  <si>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</si>
  <si>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</si>
  <si>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</si>
  <si>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</si>
  <si>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</si>
  <si>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</si>
  <si>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</si>
  <si>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</si>
  <si>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</si>
  <si>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Yhteensä</t>
  </si>
  <si>
    <t>Muutos</t>
  </si>
  <si>
    <t>%-yks.</t>
  </si>
  <si>
    <t xml:space="preserve"> Tulo-</t>
  </si>
  <si>
    <t xml:space="preserve"> vero-</t>
  </si>
  <si>
    <t xml:space="preserve">   %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</si>
  <si>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</si>
  <si>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</si>
  <si>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</si>
  <si>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</si>
  <si>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</si>
  <si>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</si>
  <si>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</si>
  <si>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</si>
  <si>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</si>
  <si>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</si>
  <si>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</si>
  <si>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</si>
  <si>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</si>
  <si>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</si>
  <si>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</si>
  <si>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</si>
  <si>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</si>
  <si>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Totalt</t>
  </si>
  <si>
    <t>Åland</t>
  </si>
  <si>
    <t>Landskap</t>
  </si>
  <si>
    <t>Inkomst-</t>
  </si>
  <si>
    <t>skatte-</t>
  </si>
  <si>
    <t>sats</t>
  </si>
  <si>
    <t>Förändr.</t>
  </si>
  <si>
    <t>%-enhet</t>
  </si>
  <si>
    <t>Kommunens storlek</t>
  </si>
  <si>
    <t xml:space="preserve"> 10001-20000 inv.</t>
  </si>
  <si>
    <t>Över 100000 inv.</t>
  </si>
  <si>
    <t>Under 2000 inv.</t>
  </si>
  <si>
    <t>Liite 2.</t>
  </si>
  <si>
    <t>Bilaga 2.</t>
  </si>
  <si>
    <t xml:space="preserve"> 2000-5000 as.</t>
  </si>
  <si>
    <t xml:space="preserve"> 5001-10000 as.</t>
  </si>
  <si>
    <t xml:space="preserve"> 20001-50000 as. </t>
  </si>
  <si>
    <t xml:space="preserve"> 50001-100000 as. </t>
  </si>
  <si>
    <t xml:space="preserve"> 2000-5000 inv.</t>
  </si>
  <si>
    <t xml:space="preserve"> 5001-10000 inv.</t>
  </si>
  <si>
    <t xml:space="preserve"> 20001-50000 inv.</t>
  </si>
  <si>
    <t xml:space="preserve"> 50001-100000 inv.</t>
  </si>
  <si>
    <t>Lähde: Verohallinto</t>
  </si>
  <si>
    <t>Källa: Skatteförvaltningen</t>
  </si>
  <si>
    <t>Kuntien tuloveroprosentit vuonna 2021 maakunnittain</t>
  </si>
  <si>
    <t>2020-</t>
  </si>
  <si>
    <t xml:space="preserve">   Kuntien lukumäärät v. 2021 tuloveroprosentin mukaan</t>
  </si>
  <si>
    <t>Kuntien tuloveroprosentit vuonna 2021 kuntakoon mukaan</t>
  </si>
  <si>
    <t>Kommunernas inkomstskattesatser år 2021 enligt landskap</t>
  </si>
  <si>
    <t xml:space="preserve">    Antal kommuner enligt  inkomstskattesats år 2021</t>
  </si>
  <si>
    <t>Kommunernas inkomstskattesatser år 2021 enligt kommunstorlek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</si>
</sst>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14" x14ac:knownFonts="1">
    <font>
      <sz val="10"/>
      <name val="Helv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3" fontId="2" fillId="0" borderId="0" xfId="0" applyNumberFormat="1" applyFont="1"/>
    <xf numFmtId="2" fontId="2" fillId="0" borderId="0" xfId="0" applyNumberFormat="1" applyFont="1" applyProtection="1"/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2" fontId="1" fillId="0" borderId="0" xfId="0" applyNumberFormat="1" applyFont="1" applyProtection="1"/>
    <xf numFmtId="164" fontId="1" fillId="0" borderId="0" xfId="0" applyNumberFormat="1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6" fillId="0" borderId="0" xfId="0" applyFont="1"/>
    <xf numFmtId="0" fontId="7" fillId="0" borderId="0" xfId="0" applyFont="1"/>
    <xf numFmtId="2" fontId="2" fillId="0" borderId="0" xfId="0" applyNumberFormat="1" applyFont="1" applyAlignment="1" applyProtection="1">
      <alignment horizontal="center"/>
    </xf>
    <xf numFmtId="0" fontId="8" fillId="0" borderId="0" xfId="0" applyFont="1"/>
    <xf numFmtId="164" fontId="10" fillId="0" borderId="0" xfId="0" applyNumberFormat="1" applyFont="1"/>
    <xf numFmtId="2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1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/>
    </xf>
    <xf numFmtId="164" fontId="12" fillId="0" borderId="0" xfId="0" applyNumberFormat="1" applyFont="1"/>
    <xf numFmtId="2" fontId="13" fillId="0" borderId="0" xfId="0" applyNumberFormat="1" applyFont="1" applyAlignment="1">
      <alignment horizontal="center"/>
    </xf>
    <xf numFmtId="1" fontId="3" fillId="0" borderId="0" xfId="0" applyNumberFormat="1" applyFont="1"/>
    <xf numFmtId="164" fontId="13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tabSelected="1" zoomScaleNormal="100" workbookViewId="0">
      <pane ySplit="8" topLeftCell="A9" activePane="bottomLeft" state="frozen"/>
      <selection pane="bottomLeft" activeCell="J1" sqref="J1"/>
    </sheetView>
  </sheetViews>
  <sheetFormatPr defaultColWidth="9.5703125" defaultRowHeight="12" x14ac:dyDescent="0.2"/>
  <cols>
    <col min="1" max="1" width="16.5703125" style="1" customWidth="1"/>
    <col min="2" max="2" width="8.140625" style="9" customWidth="1"/>
    <col min="3" max="3" width="7.140625" style="9" customWidth="1"/>
    <col min="4" max="4" width="6.140625" style="1" customWidth="1"/>
    <col min="5" max="5" width="5.140625" style="1" customWidth="1"/>
    <col min="6" max="6" width="7.7109375" style="1" customWidth="1"/>
    <col min="7" max="7" width="7.42578125" style="1" customWidth="1"/>
    <col min="8" max="8" width="6" style="1" customWidth="1"/>
    <col min="9" max="9" width="5.28515625" style="1" customWidth="1"/>
    <col min="10" max="10" width="6.5703125" style="1" customWidth="1"/>
    <col min="11" max="11" width="5.28515625" style="1" customWidth="1"/>
    <col min="12" max="12" width="6.140625" style="1" customWidth="1"/>
    <col min="13" max="13" width="6" style="1" customWidth="1"/>
    <col min="14" max="14" width="5.140625" style="1" customWidth="1"/>
    <col min="15" max="15" width="5.28515625" style="1" customWidth="1"/>
    <col min="16" max="16" width="5.42578125" style="1" customWidth="1"/>
    <col min="17" max="17" width="6.85546875" style="1" customWidth="1"/>
    <col min="18" max="18" width="5.28515625" style="1" customWidth="1"/>
    <col min="19" max="19" width="6.85546875" style="1" customWidth="1"/>
    <col min="20" max="20" width="5.7109375" style="1" customWidth="1"/>
    <col min="21" max="21" width="6.28515625" style="1" customWidth="1"/>
    <col min="22" max="22" width="5.28515625" style="1" customWidth="1"/>
    <col min="23" max="23" width="5.140625" style="1" customWidth="1"/>
    <col min="24" max="24" width="5.28515625" style="1" customWidth="1"/>
    <col min="25" max="25" width="5.5703125" style="1" customWidth="1"/>
    <col min="26" max="26" width="5.7109375" style="1" customWidth="1"/>
    <col min="27" max="27" width="5.140625" style="1" customWidth="1"/>
    <col min="28" max="28" width="5.28515625" style="1" customWidth="1"/>
    <col min="29" max="29" width="5.140625" style="1" customWidth="1"/>
    <col min="30" max="16384" width="9.5703125" style="1"/>
  </cols>
  <sheetData>
    <row r="1" spans="1:29" ht="14.25" x14ac:dyDescent="0.2">
      <c r="H1" s="20" t="s">
        <v>60</v>
      </c>
    </row>
    <row r="2" spans="1:29" ht="18" x14ac:dyDescent="0.25">
      <c r="A2" s="17" t="s">
        <v>72</v>
      </c>
    </row>
    <row r="3" spans="1:29" ht="14.25" customHeight="1" x14ac:dyDescent="0.2">
      <c r="A3" s="18" t="s">
        <v>70</v>
      </c>
    </row>
    <row r="4" spans="1:29" ht="6.75" customHeight="1" x14ac:dyDescent="0.2">
      <c r="A4" s="11"/>
    </row>
    <row r="5" spans="1:29" ht="13.5" customHeight="1" x14ac:dyDescent="0.2">
      <c r="A5" s="3" t="s">
        <v>1</v>
      </c>
      <c r="B5" s="4" t="s">
        <v>28</v>
      </c>
      <c r="C5" s="4" t="s">
        <v>26</v>
      </c>
      <c r="D5" s="12" t="s">
        <v>74</v>
      </c>
      <c r="E5" s="12"/>
      <c r="F5" s="12"/>
      <c r="G5" s="12"/>
      <c r="H5" s="12"/>
      <c r="I5" s="12"/>
      <c r="J5" s="12"/>
      <c r="K5" s="12"/>
    </row>
    <row r="6" spans="1:29" ht="13.5" customHeight="1" x14ac:dyDescent="0.2">
      <c r="B6" s="4" t="s">
        <v>29</v>
      </c>
      <c r="C6" s="5" t="s">
        <v>73</v>
      </c>
    </row>
    <row r="7" spans="1:29" ht="13.5" customHeight="1" x14ac:dyDescent="0.2">
      <c r="B7" s="4" t="s">
        <v>30</v>
      </c>
      <c r="C7" s="5">
        <v>2021</v>
      </c>
      <c r="D7" s="4"/>
      <c r="E7" s="5"/>
      <c r="F7" s="26"/>
      <c r="G7" s="5"/>
      <c r="H7" s="26"/>
      <c r="I7" s="5"/>
    </row>
    <row r="8" spans="1:29" ht="13.5" customHeight="1" x14ac:dyDescent="0.2">
      <c r="B8" s="4">
        <v>2021</v>
      </c>
      <c r="C8" s="4" t="s">
        <v>27</v>
      </c>
      <c r="D8" s="19">
        <v>16.5</v>
      </c>
      <c r="E8" s="15">
        <v>17</v>
      </c>
      <c r="F8" s="15">
        <v>17.25</v>
      </c>
      <c r="G8" s="15">
        <v>17.5</v>
      </c>
      <c r="H8" s="15">
        <v>17.75</v>
      </c>
      <c r="I8" s="15">
        <v>18</v>
      </c>
      <c r="J8" s="2">
        <v>18.25</v>
      </c>
      <c r="K8" s="2">
        <v>18.5</v>
      </c>
      <c r="L8" s="2">
        <v>19</v>
      </c>
      <c r="M8" s="2">
        <v>19.25</v>
      </c>
      <c r="N8" s="2">
        <v>19.5</v>
      </c>
      <c r="O8" s="2">
        <v>19.75</v>
      </c>
      <c r="P8" s="2">
        <v>20</v>
      </c>
      <c r="Q8" s="2">
        <v>20.25</v>
      </c>
      <c r="R8" s="2">
        <v>20.5</v>
      </c>
      <c r="S8" s="2">
        <v>20.75</v>
      </c>
      <c r="T8" s="2">
        <v>21</v>
      </c>
      <c r="U8" s="2">
        <v>21.25</v>
      </c>
      <c r="V8" s="2">
        <v>21.5</v>
      </c>
      <c r="W8" s="2">
        <v>21.75</v>
      </c>
      <c r="X8" s="2">
        <v>22</v>
      </c>
      <c r="Y8" s="2">
        <v>22.25</v>
      </c>
      <c r="Z8" s="2">
        <v>22.5</v>
      </c>
      <c r="AA8" s="2">
        <v>22.75</v>
      </c>
      <c r="AB8" s="2">
        <v>23</v>
      </c>
      <c r="AC8" s="2">
        <v>23.5</v>
      </c>
    </row>
    <row r="9" spans="1:29" ht="13.5" customHeight="1" x14ac:dyDescent="0.2">
      <c r="B9" s="1"/>
      <c r="C9" s="4"/>
      <c r="D9" s="4"/>
    </row>
    <row r="10" spans="1:29" ht="13.5" customHeight="1" x14ac:dyDescent="0.2">
      <c r="B10" s="1"/>
      <c r="C10" s="1"/>
    </row>
    <row r="11" spans="1:29" ht="16.5" customHeight="1" x14ac:dyDescent="0.2">
      <c r="A11" s="3" t="s">
        <v>24</v>
      </c>
      <c r="B11" s="21">
        <v>17.598357124085094</v>
      </c>
      <c r="C11" s="27">
        <v>0.16658926695102849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2</v>
      </c>
      <c r="J11" s="6"/>
      <c r="K11" s="6">
        <v>3</v>
      </c>
      <c r="L11" s="1">
        <v>2</v>
      </c>
      <c r="N11" s="1">
        <v>3</v>
      </c>
      <c r="O11" s="1">
        <v>1</v>
      </c>
    </row>
    <row r="12" spans="1:29" ht="16.5" customHeight="1" x14ac:dyDescent="0.2">
      <c r="A12" s="3" t="s">
        <v>13</v>
      </c>
      <c r="B12" s="21">
        <v>20.763007150702361</v>
      </c>
      <c r="C12" s="27">
        <v>1.1972983088217148E-2</v>
      </c>
      <c r="D12" s="6"/>
      <c r="E12" s="6"/>
      <c r="F12" s="6"/>
      <c r="G12" s="6"/>
      <c r="H12" s="6"/>
      <c r="I12" s="6"/>
      <c r="J12" s="6"/>
      <c r="K12" s="6"/>
      <c r="P12" s="1">
        <v>1</v>
      </c>
      <c r="R12" s="1">
        <v>3</v>
      </c>
      <c r="T12" s="1">
        <v>3</v>
      </c>
      <c r="V12" s="1">
        <v>1</v>
      </c>
      <c r="X12" s="1">
        <v>1</v>
      </c>
    </row>
    <row r="13" spans="1:29" ht="16.5" customHeight="1" x14ac:dyDescent="0.2">
      <c r="A13" s="3" t="s">
        <v>18</v>
      </c>
      <c r="B13" s="21">
        <v>21.363781850407765</v>
      </c>
      <c r="C13" s="27">
        <v>4.0228180771251232E-2</v>
      </c>
      <c r="D13" s="6"/>
      <c r="E13" s="6"/>
      <c r="F13" s="6"/>
      <c r="G13" s="6"/>
      <c r="H13" s="6"/>
      <c r="I13" s="6"/>
      <c r="J13" s="6"/>
      <c r="K13" s="6"/>
      <c r="T13" s="1">
        <v>4</v>
      </c>
      <c r="U13" s="1">
        <v>1</v>
      </c>
      <c r="V13" s="1">
        <v>1</v>
      </c>
      <c r="W13" s="1">
        <v>3</v>
      </c>
      <c r="X13" s="1">
        <v>2</v>
      </c>
      <c r="Y13" s="1">
        <v>1</v>
      </c>
      <c r="Z13" s="1">
        <v>5</v>
      </c>
    </row>
    <row r="14" spans="1:29" ht="16.5" customHeight="1" x14ac:dyDescent="0.2">
      <c r="A14" s="3" t="s">
        <v>14</v>
      </c>
      <c r="B14" s="21">
        <v>21.936208914813871</v>
      </c>
      <c r="C14" s="27">
        <v>1.2289255512907715E-2</v>
      </c>
      <c r="D14" s="6"/>
      <c r="E14" s="6"/>
      <c r="F14" s="6"/>
      <c r="G14" s="6"/>
      <c r="H14" s="6"/>
      <c r="I14" s="6"/>
      <c r="J14" s="6"/>
      <c r="K14" s="6"/>
      <c r="N14" s="1">
        <v>1</v>
      </c>
      <c r="P14" s="1">
        <v>1</v>
      </c>
      <c r="S14" s="1">
        <v>2</v>
      </c>
      <c r="T14" s="1">
        <v>3</v>
      </c>
      <c r="U14" s="1">
        <v>1</v>
      </c>
      <c r="V14" s="1">
        <v>2</v>
      </c>
      <c r="X14" s="1">
        <v>3</v>
      </c>
      <c r="AA14" s="1">
        <v>1</v>
      </c>
    </row>
    <row r="15" spans="1:29" ht="16.5" customHeight="1" x14ac:dyDescent="0.2">
      <c r="A15" s="3" t="s">
        <v>22</v>
      </c>
      <c r="B15" s="21">
        <v>21.043581575170585</v>
      </c>
      <c r="C15" s="27"/>
      <c r="D15" s="6"/>
      <c r="E15" s="6"/>
      <c r="F15" s="6"/>
      <c r="G15" s="6"/>
      <c r="H15" s="6"/>
      <c r="I15" s="6"/>
      <c r="J15" s="6"/>
      <c r="K15" s="6"/>
      <c r="O15" s="1">
        <v>1</v>
      </c>
      <c r="T15" s="1">
        <v>1</v>
      </c>
      <c r="V15" s="1">
        <v>3</v>
      </c>
      <c r="W15" s="1">
        <v>1</v>
      </c>
      <c r="X15" s="1">
        <v>2</v>
      </c>
    </row>
    <row r="16" spans="1:29" ht="16.5" customHeight="1" x14ac:dyDescent="0.2">
      <c r="A16" s="3" t="s">
        <v>9</v>
      </c>
      <c r="B16" s="21">
        <v>20.934366730987435</v>
      </c>
      <c r="C16" s="27">
        <v>1.6266599239706636E-2</v>
      </c>
      <c r="D16" s="6"/>
      <c r="E16" s="6"/>
      <c r="F16" s="6"/>
      <c r="G16" s="6"/>
      <c r="H16" s="6"/>
      <c r="I16" s="6"/>
      <c r="J16" s="6"/>
      <c r="K16" s="6"/>
      <c r="R16" s="1">
        <v>2</v>
      </c>
      <c r="S16" s="1">
        <v>1</v>
      </c>
      <c r="T16" s="1">
        <v>2</v>
      </c>
      <c r="U16" s="1">
        <v>2</v>
      </c>
      <c r="V16" s="1">
        <v>2</v>
      </c>
      <c r="X16" s="1">
        <v>2</v>
      </c>
    </row>
    <row r="17" spans="1:29" ht="16.5" customHeight="1" x14ac:dyDescent="0.2">
      <c r="A17" s="3" t="s">
        <v>20</v>
      </c>
      <c r="B17" s="21">
        <v>21.598838376996309</v>
      </c>
      <c r="C17" s="27"/>
      <c r="D17" s="6"/>
      <c r="E17" s="6"/>
      <c r="F17" s="6"/>
      <c r="G17" s="6"/>
      <c r="H17" s="6"/>
      <c r="I17" s="6"/>
      <c r="J17" s="6"/>
      <c r="K17" s="6"/>
      <c r="T17" s="1">
        <v>1</v>
      </c>
      <c r="V17" s="1">
        <v>3</v>
      </c>
      <c r="W17" s="1">
        <v>1</v>
      </c>
      <c r="X17" s="1">
        <v>1</v>
      </c>
      <c r="Z17" s="1">
        <v>1</v>
      </c>
      <c r="AC17" s="1">
        <v>1</v>
      </c>
    </row>
    <row r="18" spans="1:29" ht="16.5" customHeight="1" x14ac:dyDescent="0.2">
      <c r="A18" s="3" t="s">
        <v>17</v>
      </c>
      <c r="B18" s="21">
        <v>20.55831116536018</v>
      </c>
      <c r="C18" s="27">
        <v>1.7840377089495263E-2</v>
      </c>
      <c r="D18" s="6"/>
      <c r="E18" s="6"/>
      <c r="F18" s="6"/>
      <c r="G18" s="6"/>
      <c r="H18" s="6"/>
      <c r="I18" s="6"/>
      <c r="J18" s="6"/>
      <c r="K18" s="6">
        <v>1</v>
      </c>
      <c r="N18" s="1">
        <v>1</v>
      </c>
      <c r="P18" s="1">
        <v>1</v>
      </c>
      <c r="T18" s="1">
        <v>5</v>
      </c>
      <c r="V18" s="1">
        <v>7</v>
      </c>
      <c r="W18" s="1">
        <v>3</v>
      </c>
      <c r="X18" s="1">
        <v>4</v>
      </c>
      <c r="Z18" s="1">
        <v>1</v>
      </c>
    </row>
    <row r="19" spans="1:29" ht="16.5" customHeight="1" x14ac:dyDescent="0.2">
      <c r="A19" s="3" t="s">
        <v>12</v>
      </c>
      <c r="B19" s="21">
        <v>21.266197286239219</v>
      </c>
      <c r="C19" s="27"/>
      <c r="D19" s="6"/>
      <c r="E19" s="6"/>
      <c r="F19" s="6"/>
      <c r="G19" s="6"/>
      <c r="H19" s="6"/>
      <c r="I19" s="6"/>
      <c r="J19" s="6"/>
      <c r="K19" s="6"/>
      <c r="R19" s="1">
        <v>2</v>
      </c>
      <c r="S19" s="1">
        <v>1</v>
      </c>
      <c r="T19" s="1">
        <v>1</v>
      </c>
      <c r="U19" s="1">
        <v>2</v>
      </c>
      <c r="V19" s="1">
        <v>1</v>
      </c>
    </row>
    <row r="20" spans="1:29" ht="16.5" customHeight="1" x14ac:dyDescent="0.2">
      <c r="A20" s="3" t="s">
        <v>23</v>
      </c>
      <c r="B20" s="21">
        <v>21.16732614807913</v>
      </c>
      <c r="C20" s="27"/>
      <c r="D20" s="6"/>
      <c r="E20" s="6"/>
      <c r="F20" s="6"/>
      <c r="G20" s="6"/>
      <c r="H20" s="6"/>
      <c r="I20" s="6"/>
      <c r="J20" s="6"/>
      <c r="K20" s="6"/>
      <c r="L20" s="1">
        <v>1</v>
      </c>
      <c r="O20" s="1">
        <v>1</v>
      </c>
      <c r="P20" s="1">
        <v>3</v>
      </c>
      <c r="Q20" s="1">
        <v>2</v>
      </c>
      <c r="T20" s="1">
        <v>3</v>
      </c>
      <c r="U20" s="1">
        <v>3</v>
      </c>
      <c r="V20" s="1">
        <v>3</v>
      </c>
      <c r="W20" s="1">
        <v>3</v>
      </c>
      <c r="X20" s="1">
        <v>1</v>
      </c>
      <c r="Y20" s="1">
        <v>1</v>
      </c>
    </row>
    <row r="21" spans="1:29" ht="16.5" customHeight="1" x14ac:dyDescent="0.2">
      <c r="A21" s="3" t="s">
        <v>10</v>
      </c>
      <c r="B21" s="21">
        <v>20.708101971652802</v>
      </c>
      <c r="C21" s="27">
        <v>3.8535091684465783E-2</v>
      </c>
      <c r="D21" s="6"/>
      <c r="E21" s="6"/>
      <c r="F21" s="6"/>
      <c r="G21" s="6"/>
      <c r="H21" s="6"/>
      <c r="I21" s="6"/>
      <c r="J21" s="6"/>
      <c r="K21" s="6"/>
      <c r="Q21" s="1">
        <v>2</v>
      </c>
      <c r="R21" s="1">
        <v>3</v>
      </c>
      <c r="T21" s="1">
        <v>3</v>
      </c>
      <c r="U21" s="1">
        <v>1</v>
      </c>
      <c r="V21" s="1">
        <v>3</v>
      </c>
      <c r="X21" s="1">
        <v>8</v>
      </c>
      <c r="Y21" s="1">
        <v>1</v>
      </c>
      <c r="Z21" s="1">
        <v>1</v>
      </c>
    </row>
    <row r="22" spans="1:29" ht="16.5" customHeight="1" x14ac:dyDescent="0.2">
      <c r="A22" s="3" t="s">
        <v>19</v>
      </c>
      <c r="B22" s="21">
        <v>21.116637680913872</v>
      </c>
      <c r="C22" s="27">
        <v>1.3012732546734185E-2</v>
      </c>
      <c r="D22" s="6"/>
      <c r="E22" s="6"/>
      <c r="F22" s="6"/>
      <c r="G22" s="6"/>
      <c r="H22" s="6"/>
      <c r="I22" s="6"/>
      <c r="J22" s="6"/>
      <c r="K22" s="6"/>
      <c r="P22" s="1">
        <v>1</v>
      </c>
      <c r="S22" s="1">
        <v>1</v>
      </c>
      <c r="T22" s="1">
        <v>3</v>
      </c>
      <c r="U22" s="1">
        <v>2</v>
      </c>
      <c r="V22" s="1">
        <v>5</v>
      </c>
      <c r="W22" s="1">
        <v>1</v>
      </c>
      <c r="X22" s="1">
        <v>2</v>
      </c>
    </row>
    <row r="23" spans="1:29" ht="16.5" customHeight="1" x14ac:dyDescent="0.2">
      <c r="A23" s="3" t="s">
        <v>16</v>
      </c>
      <c r="B23" s="21">
        <v>20.718140816065549</v>
      </c>
      <c r="C23" s="27">
        <v>-2.421737910268007E-2</v>
      </c>
      <c r="D23" s="6"/>
      <c r="E23" s="6"/>
      <c r="F23" s="6"/>
      <c r="G23" s="6"/>
      <c r="H23" s="6"/>
      <c r="I23" s="6"/>
      <c r="J23" s="6"/>
      <c r="K23" s="6"/>
      <c r="Q23" s="1">
        <v>1</v>
      </c>
      <c r="R23" s="1">
        <v>3</v>
      </c>
      <c r="S23" s="1">
        <v>2</v>
      </c>
      <c r="T23" s="1">
        <v>2</v>
      </c>
      <c r="V23" s="1">
        <v>3</v>
      </c>
      <c r="W23" s="1">
        <v>1</v>
      </c>
    </row>
    <row r="24" spans="1:29" ht="16.5" customHeight="1" x14ac:dyDescent="0.2">
      <c r="A24" s="3" t="s">
        <v>21</v>
      </c>
      <c r="B24" s="21">
        <v>20.911325653131609</v>
      </c>
      <c r="C24" s="27">
        <v>0.3470613416803765</v>
      </c>
      <c r="D24" s="6"/>
      <c r="E24" s="6"/>
      <c r="F24" s="6"/>
      <c r="G24" s="6"/>
      <c r="H24" s="6"/>
      <c r="I24" s="6"/>
      <c r="J24" s="6"/>
      <c r="K24" s="6"/>
      <c r="O24" s="1">
        <v>1</v>
      </c>
      <c r="P24" s="1">
        <v>1</v>
      </c>
      <c r="R24" s="1">
        <v>5</v>
      </c>
      <c r="S24" s="1">
        <v>1</v>
      </c>
      <c r="T24" s="1">
        <v>3</v>
      </c>
      <c r="U24" s="1">
        <v>1</v>
      </c>
      <c r="V24" s="1">
        <v>5</v>
      </c>
      <c r="W24" s="1">
        <v>2</v>
      </c>
      <c r="X24" s="1">
        <v>7</v>
      </c>
      <c r="Z24" s="1">
        <v>3</v>
      </c>
      <c r="AB24" s="1">
        <v>1</v>
      </c>
    </row>
    <row r="25" spans="1:29" ht="16.5" customHeight="1" x14ac:dyDescent="0.2">
      <c r="A25" s="3" t="s">
        <v>15</v>
      </c>
      <c r="B25" s="21">
        <v>21.020346894776331</v>
      </c>
      <c r="C25" s="27">
        <v>3.0014234886444058E-3</v>
      </c>
      <c r="D25" s="6"/>
      <c r="E25" s="6"/>
      <c r="F25" s="6"/>
      <c r="G25" s="6"/>
      <c r="H25" s="6"/>
      <c r="I25" s="6"/>
      <c r="J25" s="6"/>
      <c r="K25" s="6"/>
      <c r="R25" s="1">
        <v>2</v>
      </c>
      <c r="S25" s="1">
        <v>1</v>
      </c>
      <c r="T25" s="1">
        <v>3</v>
      </c>
      <c r="U25" s="1">
        <v>2</v>
      </c>
      <c r="V25" s="1">
        <v>1</v>
      </c>
      <c r="W25" s="1">
        <v>3</v>
      </c>
      <c r="X25" s="1">
        <v>6</v>
      </c>
    </row>
    <row r="26" spans="1:29" ht="16.5" customHeight="1" x14ac:dyDescent="0.2">
      <c r="A26" s="3" t="s">
        <v>11</v>
      </c>
      <c r="B26" s="21">
        <v>20.807255143294761</v>
      </c>
      <c r="C26" s="27">
        <v>3.7303451649467689E-2</v>
      </c>
      <c r="D26" s="6"/>
      <c r="E26" s="6"/>
      <c r="F26" s="6"/>
      <c r="G26" s="6"/>
      <c r="H26" s="6"/>
      <c r="I26" s="6"/>
      <c r="J26" s="6"/>
      <c r="K26" s="6"/>
      <c r="L26" s="1">
        <v>1</v>
      </c>
      <c r="R26" s="1">
        <v>1</v>
      </c>
      <c r="S26" s="1">
        <v>2</v>
      </c>
      <c r="T26" s="1">
        <v>2</v>
      </c>
      <c r="U26" s="1">
        <v>1</v>
      </c>
      <c r="V26" s="1">
        <v>1</v>
      </c>
      <c r="X26" s="1">
        <v>1</v>
      </c>
    </row>
    <row r="27" spans="1:29" ht="16.5" customHeight="1" x14ac:dyDescent="0.2">
      <c r="A27" s="3" t="s">
        <v>8</v>
      </c>
      <c r="B27" s="21">
        <v>21.000951257986916</v>
      </c>
      <c r="C27" s="27">
        <v>0.28947979770157062</v>
      </c>
      <c r="D27" s="6"/>
      <c r="E27" s="6"/>
      <c r="F27" s="6"/>
      <c r="G27" s="6"/>
      <c r="H27" s="6"/>
      <c r="I27" s="6">
        <v>1</v>
      </c>
      <c r="J27" s="6"/>
      <c r="K27" s="6"/>
      <c r="R27" s="1">
        <v>2</v>
      </c>
      <c r="T27" s="1">
        <v>4</v>
      </c>
      <c r="U27" s="1">
        <v>1</v>
      </c>
      <c r="V27" s="1">
        <v>4</v>
      </c>
      <c r="W27" s="1">
        <v>2</v>
      </c>
      <c r="X27" s="1">
        <v>1</v>
      </c>
      <c r="Z27" s="1">
        <v>1</v>
      </c>
    </row>
    <row r="28" spans="1:29" ht="16.5" customHeight="1" x14ac:dyDescent="0.2">
      <c r="A28" s="3" t="s">
        <v>6</v>
      </c>
      <c r="B28" s="21">
        <v>18.695794580338703</v>
      </c>
      <c r="C28" s="27">
        <v>3.7334900299516249E-2</v>
      </c>
      <c r="D28" s="6"/>
      <c r="E28" s="6">
        <v>1</v>
      </c>
      <c r="F28" s="6"/>
      <c r="G28" s="6"/>
      <c r="H28" s="6"/>
      <c r="I28" s="6">
        <v>2</v>
      </c>
      <c r="J28" s="6"/>
      <c r="K28" s="6"/>
      <c r="L28" s="1">
        <v>1</v>
      </c>
      <c r="M28" s="1">
        <v>2</v>
      </c>
      <c r="O28" s="1">
        <v>4</v>
      </c>
      <c r="Q28" s="1">
        <v>3</v>
      </c>
      <c r="R28" s="1">
        <v>3</v>
      </c>
      <c r="S28" s="1">
        <v>1</v>
      </c>
      <c r="T28" s="1">
        <v>1</v>
      </c>
      <c r="U28" s="1">
        <v>1</v>
      </c>
      <c r="V28" s="1">
        <v>5</v>
      </c>
      <c r="W28" s="1">
        <v>1</v>
      </c>
      <c r="X28" s="1">
        <v>1</v>
      </c>
    </row>
    <row r="29" spans="1:29" ht="16.5" customHeight="1" x14ac:dyDescent="0.2">
      <c r="A29" s="3" t="s">
        <v>7</v>
      </c>
      <c r="B29" s="21">
        <v>20.056046892486105</v>
      </c>
      <c r="C29" s="27">
        <v>9.6512612227776629E-2</v>
      </c>
      <c r="D29" s="6"/>
      <c r="E29" s="6"/>
      <c r="F29" s="6"/>
      <c r="G29" s="6"/>
      <c r="H29" s="6"/>
      <c r="I29" s="6"/>
      <c r="J29" s="6">
        <v>1</v>
      </c>
      <c r="K29" s="6"/>
      <c r="L29" s="1">
        <v>1</v>
      </c>
      <c r="N29" s="1">
        <v>1</v>
      </c>
      <c r="O29" s="1">
        <v>3</v>
      </c>
      <c r="P29" s="1">
        <v>1</v>
      </c>
      <c r="Q29" s="1">
        <v>2</v>
      </c>
      <c r="R29" s="1">
        <v>3</v>
      </c>
      <c r="S29" s="1">
        <v>6</v>
      </c>
      <c r="T29" s="1">
        <v>2</v>
      </c>
      <c r="U29" s="1">
        <v>2</v>
      </c>
      <c r="V29" s="1">
        <v>3</v>
      </c>
      <c r="W29" s="1">
        <v>1</v>
      </c>
      <c r="Y29" s="1">
        <v>1</v>
      </c>
    </row>
    <row r="30" spans="1:29" ht="7.5" customHeight="1" x14ac:dyDescent="0.2">
      <c r="B30" s="21"/>
      <c r="C30" s="27"/>
      <c r="D30" s="6"/>
      <c r="E30" s="6"/>
      <c r="F30" s="6"/>
      <c r="G30" s="6"/>
      <c r="H30" s="6"/>
      <c r="I30" s="6"/>
      <c r="K30" s="6"/>
    </row>
    <row r="31" spans="1:29" s="10" customFormat="1" ht="14.45" customHeight="1" x14ac:dyDescent="0.2">
      <c r="A31" s="29" t="s">
        <v>25</v>
      </c>
      <c r="B31" s="30">
        <v>20.019486678535337</v>
      </c>
      <c r="C31" s="31">
        <v>6.3405978328574975E-2</v>
      </c>
      <c r="D31" s="32">
        <f>SUM(D11:D29)</f>
        <v>1</v>
      </c>
      <c r="E31" s="32">
        <f t="shared" ref="E31:AC31" si="0">SUM(E11:E29)</f>
        <v>2</v>
      </c>
      <c r="F31" s="32">
        <f t="shared" si="0"/>
        <v>1</v>
      </c>
      <c r="G31" s="32">
        <f t="shared" si="0"/>
        <v>1</v>
      </c>
      <c r="H31" s="32">
        <f t="shared" si="0"/>
        <v>1</v>
      </c>
      <c r="I31" s="32">
        <f t="shared" si="0"/>
        <v>5</v>
      </c>
      <c r="J31" s="32">
        <f t="shared" si="0"/>
        <v>1</v>
      </c>
      <c r="K31" s="32">
        <f t="shared" si="0"/>
        <v>4</v>
      </c>
      <c r="L31" s="32">
        <f t="shared" si="0"/>
        <v>6</v>
      </c>
      <c r="M31" s="32">
        <f t="shared" si="0"/>
        <v>2</v>
      </c>
      <c r="N31" s="32">
        <f t="shared" si="0"/>
        <v>6</v>
      </c>
      <c r="O31" s="32">
        <f t="shared" si="0"/>
        <v>11</v>
      </c>
      <c r="P31" s="32">
        <f t="shared" si="0"/>
        <v>9</v>
      </c>
      <c r="Q31" s="32">
        <f t="shared" si="0"/>
        <v>10</v>
      </c>
      <c r="R31" s="32">
        <f t="shared" si="0"/>
        <v>29</v>
      </c>
      <c r="S31" s="32">
        <f t="shared" si="0"/>
        <v>18</v>
      </c>
      <c r="T31" s="32">
        <f t="shared" si="0"/>
        <v>46</v>
      </c>
      <c r="U31" s="32">
        <f t="shared" si="0"/>
        <v>20</v>
      </c>
      <c r="V31" s="32">
        <f t="shared" si="0"/>
        <v>53</v>
      </c>
      <c r="W31" s="32">
        <f t="shared" si="0"/>
        <v>22</v>
      </c>
      <c r="X31" s="32">
        <f t="shared" si="0"/>
        <v>42</v>
      </c>
      <c r="Y31" s="32">
        <f t="shared" si="0"/>
        <v>4</v>
      </c>
      <c r="Z31" s="32">
        <f t="shared" si="0"/>
        <v>12</v>
      </c>
      <c r="AA31" s="32">
        <f t="shared" si="0"/>
        <v>1</v>
      </c>
      <c r="AB31" s="32">
        <f t="shared" si="0"/>
        <v>1</v>
      </c>
      <c r="AC31" s="32">
        <f t="shared" si="0"/>
        <v>1</v>
      </c>
    </row>
    <row r="32" spans="1:29" ht="16.5" customHeight="1" x14ac:dyDescent="0.2">
      <c r="B32" s="8"/>
      <c r="C32" s="16"/>
      <c r="D32" s="6"/>
      <c r="E32" s="6"/>
      <c r="F32" s="6"/>
      <c r="G32" s="6"/>
      <c r="H32" s="6"/>
      <c r="I32" s="6"/>
    </row>
    <row r="33" spans="1:29" ht="18" x14ac:dyDescent="0.25">
      <c r="A33" s="17" t="s">
        <v>75</v>
      </c>
      <c r="B33" s="8"/>
      <c r="C33" s="16"/>
    </row>
    <row r="34" spans="1:29" ht="14.25" customHeight="1" x14ac:dyDescent="0.2">
      <c r="A34" s="18" t="s">
        <v>70</v>
      </c>
      <c r="B34" s="8"/>
      <c r="C34" s="16"/>
    </row>
    <row r="35" spans="1:29" ht="6.75" customHeight="1" x14ac:dyDescent="0.2">
      <c r="B35" s="8"/>
      <c r="C35" s="16"/>
    </row>
    <row r="36" spans="1:29" ht="12.75" customHeight="1" x14ac:dyDescent="0.2">
      <c r="A36" s="3" t="s">
        <v>2</v>
      </c>
      <c r="B36" s="4" t="s">
        <v>28</v>
      </c>
      <c r="C36" s="4" t="s">
        <v>26</v>
      </c>
      <c r="D36" s="12" t="s">
        <v>74</v>
      </c>
      <c r="E36" s="12"/>
      <c r="F36" s="12"/>
      <c r="G36" s="12"/>
      <c r="H36" s="12"/>
      <c r="I36" s="12"/>
      <c r="J36" s="12"/>
      <c r="K36" s="12"/>
    </row>
    <row r="37" spans="1:29" ht="12.75" customHeight="1" x14ac:dyDescent="0.2">
      <c r="B37" s="4" t="s">
        <v>29</v>
      </c>
      <c r="C37" s="5" t="s">
        <v>73</v>
      </c>
    </row>
    <row r="38" spans="1:29" ht="12.75" customHeight="1" x14ac:dyDescent="0.2">
      <c r="B38" s="4" t="s">
        <v>30</v>
      </c>
      <c r="C38" s="5">
        <v>2021</v>
      </c>
      <c r="D38" s="4"/>
      <c r="E38" s="5"/>
      <c r="F38" s="26"/>
      <c r="G38" s="5"/>
      <c r="H38" s="26"/>
      <c r="I38" s="5"/>
    </row>
    <row r="39" spans="1:29" ht="12.75" customHeight="1" x14ac:dyDescent="0.2">
      <c r="B39" s="4">
        <v>2021</v>
      </c>
      <c r="C39" s="4" t="s">
        <v>27</v>
      </c>
      <c r="D39" s="19">
        <v>16.5</v>
      </c>
      <c r="E39" s="15">
        <v>17</v>
      </c>
      <c r="F39" s="15">
        <v>17.25</v>
      </c>
      <c r="G39" s="15">
        <v>17.5</v>
      </c>
      <c r="H39" s="15">
        <v>17.75</v>
      </c>
      <c r="I39" s="15">
        <v>18</v>
      </c>
      <c r="J39" s="2">
        <v>18.25</v>
      </c>
      <c r="K39" s="2">
        <v>18.5</v>
      </c>
      <c r="L39" s="2">
        <v>19</v>
      </c>
      <c r="M39" s="2">
        <v>19.25</v>
      </c>
      <c r="N39" s="2">
        <v>19.5</v>
      </c>
      <c r="O39" s="2">
        <v>19.75</v>
      </c>
      <c r="P39" s="2">
        <v>20</v>
      </c>
      <c r="Q39" s="2">
        <v>20.25</v>
      </c>
      <c r="R39" s="2">
        <v>20.5</v>
      </c>
      <c r="S39" s="2">
        <v>20.75</v>
      </c>
      <c r="T39" s="2">
        <v>21</v>
      </c>
      <c r="U39" s="2">
        <v>21.25</v>
      </c>
      <c r="V39" s="2">
        <v>21.5</v>
      </c>
      <c r="W39" s="2">
        <v>21.75</v>
      </c>
      <c r="X39" s="2">
        <v>22</v>
      </c>
      <c r="Y39" s="2">
        <v>22.25</v>
      </c>
      <c r="Z39" s="2">
        <v>22.5</v>
      </c>
      <c r="AA39" s="2">
        <v>22.75</v>
      </c>
      <c r="AB39" s="2">
        <v>23</v>
      </c>
      <c r="AC39" s="2">
        <v>23.5</v>
      </c>
    </row>
    <row r="40" spans="1:29" ht="12.75" customHeight="1" x14ac:dyDescent="0.2">
      <c r="B40" s="1"/>
      <c r="C40" s="4"/>
      <c r="D40" s="4"/>
    </row>
    <row r="41" spans="1:29" x14ac:dyDescent="0.2">
      <c r="B41" s="1"/>
      <c r="C41" s="1"/>
    </row>
    <row r="42" spans="1:29" ht="16.5" customHeight="1" x14ac:dyDescent="0.2">
      <c r="A42" s="3" t="s">
        <v>3</v>
      </c>
      <c r="B42" s="23">
        <v>20.888688701999264</v>
      </c>
      <c r="C42" s="27">
        <v>0.1141467882422269</v>
      </c>
      <c r="D42" s="6"/>
      <c r="E42" s="6"/>
      <c r="F42" s="6"/>
      <c r="G42" s="6">
        <v>1</v>
      </c>
      <c r="H42" s="6">
        <v>1</v>
      </c>
      <c r="I42" s="6">
        <v>2</v>
      </c>
      <c r="J42" s="1">
        <v>1</v>
      </c>
      <c r="K42" s="7">
        <v>4</v>
      </c>
      <c r="L42" s="1">
        <v>2</v>
      </c>
      <c r="N42" s="1">
        <v>2</v>
      </c>
      <c r="O42" s="1">
        <v>2</v>
      </c>
      <c r="R42" s="1">
        <v>3</v>
      </c>
      <c r="T42" s="1">
        <v>5</v>
      </c>
      <c r="U42" s="1">
        <v>1</v>
      </c>
      <c r="V42" s="1">
        <v>8</v>
      </c>
      <c r="W42" s="1">
        <v>2</v>
      </c>
      <c r="X42" s="1">
        <v>4</v>
      </c>
      <c r="Y42" s="1">
        <v>1</v>
      </c>
      <c r="Z42" s="1">
        <v>5</v>
      </c>
      <c r="AC42" s="1">
        <v>1</v>
      </c>
    </row>
    <row r="43" spans="1:29" ht="16.5" customHeight="1" x14ac:dyDescent="0.2">
      <c r="A43" s="3" t="s">
        <v>62</v>
      </c>
      <c r="B43" s="23">
        <v>21.231913547510977</v>
      </c>
      <c r="C43" s="27">
        <v>3.3302462477298178E-2</v>
      </c>
      <c r="D43" s="28"/>
      <c r="E43" s="28">
        <v>1</v>
      </c>
      <c r="F43" s="28"/>
      <c r="G43" s="28"/>
      <c r="H43" s="28"/>
      <c r="I43" s="28"/>
      <c r="K43" s="7"/>
      <c r="L43" s="1">
        <v>1</v>
      </c>
      <c r="N43" s="1">
        <v>2</v>
      </c>
      <c r="O43" s="1">
        <v>1</v>
      </c>
      <c r="P43" s="1">
        <v>5</v>
      </c>
      <c r="Q43" s="1">
        <v>2</v>
      </c>
      <c r="R43" s="1">
        <v>9</v>
      </c>
      <c r="S43" s="1">
        <v>3</v>
      </c>
      <c r="T43" s="1">
        <v>12</v>
      </c>
      <c r="U43" s="1">
        <v>3</v>
      </c>
      <c r="V43" s="1">
        <v>18</v>
      </c>
      <c r="W43" s="1">
        <v>10</v>
      </c>
      <c r="X43" s="1">
        <v>20</v>
      </c>
      <c r="Y43" s="1">
        <v>2</v>
      </c>
      <c r="Z43" s="1">
        <v>3</v>
      </c>
    </row>
    <row r="44" spans="1:29" ht="16.5" customHeight="1" x14ac:dyDescent="0.2">
      <c r="A44" s="3" t="s">
        <v>63</v>
      </c>
      <c r="B44" s="23">
        <v>20.996545797403655</v>
      </c>
      <c r="C44" s="27">
        <v>5.9508852891163144E-2</v>
      </c>
      <c r="D44" s="28">
        <v>1</v>
      </c>
      <c r="E44" s="28">
        <v>1</v>
      </c>
      <c r="F44" s="28"/>
      <c r="G44" s="28"/>
      <c r="H44" s="28"/>
      <c r="I44" s="28">
        <v>1</v>
      </c>
      <c r="K44" s="7"/>
      <c r="L44" s="1">
        <v>1</v>
      </c>
      <c r="O44" s="1">
        <v>2</v>
      </c>
      <c r="P44" s="1">
        <v>1</v>
      </c>
      <c r="Q44" s="1">
        <v>1</v>
      </c>
      <c r="R44" s="1">
        <v>3</v>
      </c>
      <c r="S44" s="1">
        <v>8</v>
      </c>
      <c r="T44" s="1">
        <v>5</v>
      </c>
      <c r="U44" s="1">
        <v>11</v>
      </c>
      <c r="V44" s="1">
        <v>17</v>
      </c>
      <c r="W44" s="1">
        <v>7</v>
      </c>
      <c r="X44" s="1">
        <v>11</v>
      </c>
      <c r="Z44" s="1">
        <v>4</v>
      </c>
    </row>
    <row r="45" spans="1:29" ht="16.5" customHeight="1" x14ac:dyDescent="0.2">
      <c r="A45" s="3" t="s">
        <v>4</v>
      </c>
      <c r="B45" s="23">
        <v>20.839887788408497</v>
      </c>
      <c r="C45" s="27">
        <v>5.6259137882541665E-2</v>
      </c>
      <c r="D45" s="28"/>
      <c r="E45" s="28"/>
      <c r="F45" s="28">
        <v>1</v>
      </c>
      <c r="G45" s="28"/>
      <c r="H45" s="28"/>
      <c r="I45" s="28"/>
      <c r="K45" s="7"/>
      <c r="L45" s="1">
        <v>1</v>
      </c>
      <c r="N45" s="1">
        <v>1</v>
      </c>
      <c r="O45" s="1">
        <v>2</v>
      </c>
      <c r="P45" s="1">
        <v>1</v>
      </c>
      <c r="Q45" s="1">
        <v>1</v>
      </c>
      <c r="R45" s="1">
        <v>6</v>
      </c>
      <c r="S45" s="1">
        <v>4</v>
      </c>
      <c r="T45" s="1">
        <v>8</v>
      </c>
      <c r="U45" s="1">
        <v>3</v>
      </c>
      <c r="V45" s="1">
        <v>6</v>
      </c>
      <c r="W45" s="1">
        <v>2</v>
      </c>
      <c r="X45" s="1">
        <v>4</v>
      </c>
      <c r="Y45" s="1">
        <v>1</v>
      </c>
      <c r="AB45" s="1">
        <v>1</v>
      </c>
    </row>
    <row r="46" spans="1:29" ht="16.5" customHeight="1" x14ac:dyDescent="0.2">
      <c r="A46" s="3" t="s">
        <v>64</v>
      </c>
      <c r="B46" s="23">
        <v>20.612916641589578</v>
      </c>
      <c r="C46" s="27">
        <v>0.11706687767959778</v>
      </c>
      <c r="D46" s="28"/>
      <c r="E46" s="28"/>
      <c r="F46" s="28"/>
      <c r="G46" s="28"/>
      <c r="H46" s="28"/>
      <c r="I46" s="28"/>
      <c r="K46" s="7"/>
      <c r="M46" s="1">
        <v>2</v>
      </c>
      <c r="O46" s="1">
        <v>3</v>
      </c>
      <c r="P46" s="1">
        <v>1</v>
      </c>
      <c r="Q46" s="1">
        <v>5</v>
      </c>
      <c r="R46" s="1">
        <v>6</v>
      </c>
      <c r="T46" s="1">
        <v>11</v>
      </c>
      <c r="U46" s="1">
        <v>1</v>
      </c>
      <c r="V46" s="1">
        <v>2</v>
      </c>
      <c r="W46" s="1">
        <v>1</v>
      </c>
      <c r="X46" s="1">
        <v>2</v>
      </c>
      <c r="AA46" s="1">
        <v>1</v>
      </c>
    </row>
    <row r="47" spans="1:29" ht="16.5" customHeight="1" x14ac:dyDescent="0.2">
      <c r="A47" s="3" t="s">
        <v>65</v>
      </c>
      <c r="B47" s="23">
        <v>21.011803168511044</v>
      </c>
      <c r="C47" s="27">
        <v>7.8793983746290763E-2</v>
      </c>
      <c r="D47" s="28"/>
      <c r="E47" s="28"/>
      <c r="F47" s="28"/>
      <c r="G47" s="28"/>
      <c r="H47" s="28"/>
      <c r="I47" s="28"/>
      <c r="K47" s="7"/>
      <c r="O47" s="1">
        <v>1</v>
      </c>
      <c r="R47" s="1">
        <v>1</v>
      </c>
      <c r="S47" s="1">
        <v>1</v>
      </c>
      <c r="T47" s="1">
        <v>5</v>
      </c>
      <c r="U47" s="1">
        <v>1</v>
      </c>
      <c r="V47" s="1">
        <v>2</v>
      </c>
      <c r="X47" s="1">
        <v>1</v>
      </c>
    </row>
    <row r="48" spans="1:29" ht="16.5" customHeight="1" x14ac:dyDescent="0.2">
      <c r="A48" s="3" t="s">
        <v>5</v>
      </c>
      <c r="B48" s="23">
        <v>18.98093559199328</v>
      </c>
      <c r="C48" s="27">
        <v>3.9887585999526465E-2</v>
      </c>
      <c r="D48" s="28"/>
      <c r="E48" s="28"/>
      <c r="F48" s="28"/>
      <c r="G48" s="28"/>
      <c r="H48" s="28"/>
      <c r="I48" s="28">
        <v>2</v>
      </c>
      <c r="K48" s="7"/>
      <c r="L48" s="1">
        <v>1</v>
      </c>
      <c r="N48" s="1">
        <v>1</v>
      </c>
      <c r="P48" s="1">
        <v>1</v>
      </c>
      <c r="Q48" s="1">
        <v>1</v>
      </c>
      <c r="R48" s="1">
        <v>1</v>
      </c>
      <c r="S48" s="1">
        <v>2</v>
      </c>
    </row>
    <row r="49" spans="1:29" ht="6.75" customHeight="1" x14ac:dyDescent="0.2">
      <c r="B49" s="23"/>
      <c r="C49" s="27"/>
      <c r="D49" s="6"/>
      <c r="E49" s="6"/>
      <c r="F49" s="6"/>
      <c r="G49" s="6"/>
      <c r="H49" s="6"/>
      <c r="I49" s="6"/>
      <c r="K49" s="7"/>
    </row>
    <row r="50" spans="1:29" s="10" customFormat="1" ht="13.5" customHeight="1" x14ac:dyDescent="0.2">
      <c r="A50" s="29" t="s">
        <v>25</v>
      </c>
      <c r="B50" s="33">
        <v>20.019486678535337</v>
      </c>
      <c r="C50" s="31">
        <v>6.3405978328574975E-2</v>
      </c>
      <c r="D50" s="32">
        <f>SUM(D42:D48)</f>
        <v>1</v>
      </c>
      <c r="E50" s="32">
        <f t="shared" ref="E50:AC50" si="1">SUM(E42:E48)</f>
        <v>2</v>
      </c>
      <c r="F50" s="32">
        <f t="shared" si="1"/>
        <v>1</v>
      </c>
      <c r="G50" s="32">
        <f t="shared" si="1"/>
        <v>1</v>
      </c>
      <c r="H50" s="32">
        <f t="shared" si="1"/>
        <v>1</v>
      </c>
      <c r="I50" s="32">
        <f t="shared" si="1"/>
        <v>5</v>
      </c>
      <c r="J50" s="32">
        <f t="shared" si="1"/>
        <v>1</v>
      </c>
      <c r="K50" s="32">
        <f t="shared" si="1"/>
        <v>4</v>
      </c>
      <c r="L50" s="32">
        <f t="shared" si="1"/>
        <v>6</v>
      </c>
      <c r="M50" s="32">
        <f t="shared" si="1"/>
        <v>2</v>
      </c>
      <c r="N50" s="32">
        <f t="shared" si="1"/>
        <v>6</v>
      </c>
      <c r="O50" s="32">
        <f t="shared" si="1"/>
        <v>11</v>
      </c>
      <c r="P50" s="32">
        <f t="shared" si="1"/>
        <v>9</v>
      </c>
      <c r="Q50" s="32">
        <f t="shared" si="1"/>
        <v>10</v>
      </c>
      <c r="R50" s="32">
        <f t="shared" si="1"/>
        <v>29</v>
      </c>
      <c r="S50" s="32">
        <f t="shared" si="1"/>
        <v>18</v>
      </c>
      <c r="T50" s="32">
        <f t="shared" si="1"/>
        <v>46</v>
      </c>
      <c r="U50" s="32">
        <f t="shared" si="1"/>
        <v>20</v>
      </c>
      <c r="V50" s="32">
        <f t="shared" si="1"/>
        <v>53</v>
      </c>
      <c r="W50" s="32">
        <f t="shared" si="1"/>
        <v>22</v>
      </c>
      <c r="X50" s="32">
        <f t="shared" si="1"/>
        <v>42</v>
      </c>
      <c r="Y50" s="32">
        <f t="shared" si="1"/>
        <v>4</v>
      </c>
      <c r="Z50" s="32">
        <f t="shared" si="1"/>
        <v>12</v>
      </c>
      <c r="AA50" s="32">
        <f t="shared" si="1"/>
        <v>1</v>
      </c>
      <c r="AB50" s="32">
        <f t="shared" si="1"/>
        <v>1</v>
      </c>
      <c r="AC50" s="32">
        <f t="shared" si="1"/>
        <v>1</v>
      </c>
    </row>
    <row r="51" spans="1:29" x14ac:dyDescent="0.2">
      <c r="B51" s="24"/>
      <c r="C51" s="25"/>
      <c r="E51" s="6"/>
    </row>
    <row r="52" spans="1:29" x14ac:dyDescent="0.2">
      <c r="B52" s="13"/>
      <c r="C52" s="14"/>
    </row>
    <row r="53" spans="1:29" x14ac:dyDescent="0.2">
      <c r="B53" s="13"/>
      <c r="C53" s="14"/>
    </row>
  </sheetData>
  <phoneticPr fontId="4" type="noConversion"/>
  <pageMargins left="0.43" right="0.28999999999999998" top="0.73" bottom="0.62" header="0.4921259845" footer="0.41"/>
  <pageSetup paperSize="9" orientation="portrait" verticalDpi="46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5"/>
  <sheetViews>
    <sheetView workbookViewId="0">
      <pane ySplit="8" topLeftCell="A9" activePane="bottomLeft" state="frozen"/>
      <selection pane="bottomLeft" activeCell="E42" sqref="E42"/>
    </sheetView>
  </sheetViews>
  <sheetFormatPr defaultColWidth="9.5703125" defaultRowHeight="12" x14ac:dyDescent="0.2"/>
  <cols>
    <col min="1" max="1" width="18.5703125" style="1" customWidth="1"/>
    <col min="2" max="2" width="7.5703125" style="9" customWidth="1"/>
    <col min="3" max="3" width="7" style="9" customWidth="1"/>
    <col min="4" max="29" width="4.7109375" style="1" customWidth="1"/>
    <col min="30" max="16384" width="9.5703125" style="1"/>
  </cols>
  <sheetData>
    <row r="1" spans="1:29" ht="14.25" customHeight="1" x14ac:dyDescent="0.2">
      <c r="H1" s="20" t="s">
        <v>61</v>
      </c>
    </row>
    <row r="2" spans="1:29" ht="18" x14ac:dyDescent="0.25">
      <c r="A2" s="17" t="s">
        <v>76</v>
      </c>
    </row>
    <row r="3" spans="1:29" ht="14.25" customHeight="1" x14ac:dyDescent="0.2">
      <c r="A3" s="18" t="s">
        <v>71</v>
      </c>
    </row>
    <row r="4" spans="1:29" ht="5.25" customHeight="1" x14ac:dyDescent="0.2">
      <c r="A4" s="11"/>
    </row>
    <row r="5" spans="1:29" ht="13.5" customHeight="1" x14ac:dyDescent="0.2">
      <c r="A5" s="3" t="s">
        <v>50</v>
      </c>
      <c r="B5" s="4" t="s">
        <v>51</v>
      </c>
      <c r="C5" s="4" t="s">
        <v>54</v>
      </c>
      <c r="D5" s="12" t="s">
        <v>77</v>
      </c>
      <c r="E5" s="12"/>
      <c r="F5" s="12"/>
      <c r="G5" s="12"/>
      <c r="H5" s="12"/>
      <c r="I5" s="12"/>
      <c r="J5" s="12"/>
      <c r="K5" s="12"/>
    </row>
    <row r="6" spans="1:29" ht="13.5" customHeight="1" x14ac:dyDescent="0.2">
      <c r="B6" s="4" t="s">
        <v>52</v>
      </c>
      <c r="C6" s="4" t="s">
        <v>73</v>
      </c>
    </row>
    <row r="7" spans="1:29" ht="13.5" customHeight="1" x14ac:dyDescent="0.2">
      <c r="B7" s="4" t="s">
        <v>53</v>
      </c>
      <c r="C7" s="4">
        <v>2021</v>
      </c>
      <c r="D7" s="4"/>
      <c r="E7" s="5"/>
      <c r="F7" s="26"/>
      <c r="G7" s="5"/>
      <c r="H7" s="26"/>
      <c r="I7" s="5"/>
    </row>
    <row r="8" spans="1:29" ht="13.5" customHeight="1" x14ac:dyDescent="0.2">
      <c r="B8" s="4">
        <v>2021</v>
      </c>
      <c r="C8" s="4" t="s">
        <v>55</v>
      </c>
      <c r="D8" s="19">
        <v>16.5</v>
      </c>
      <c r="E8" s="15">
        <v>17</v>
      </c>
      <c r="F8" s="15">
        <v>17.25</v>
      </c>
      <c r="G8" s="15">
        <v>17.5</v>
      </c>
      <c r="H8" s="15">
        <v>17.75</v>
      </c>
      <c r="I8" s="15">
        <v>18</v>
      </c>
      <c r="J8" s="2">
        <v>18.25</v>
      </c>
      <c r="K8" s="2">
        <v>18.5</v>
      </c>
      <c r="L8" s="2">
        <v>19</v>
      </c>
      <c r="M8" s="2">
        <v>19.25</v>
      </c>
      <c r="N8" s="2">
        <v>19.5</v>
      </c>
      <c r="O8" s="2">
        <v>19.75</v>
      </c>
      <c r="P8" s="2">
        <v>20</v>
      </c>
      <c r="Q8" s="2">
        <v>20.25</v>
      </c>
      <c r="R8" s="2">
        <v>20.5</v>
      </c>
      <c r="S8" s="2">
        <v>20.75</v>
      </c>
      <c r="T8" s="2">
        <v>21</v>
      </c>
      <c r="U8" s="2">
        <v>21.25</v>
      </c>
      <c r="V8" s="2">
        <v>21.5</v>
      </c>
      <c r="W8" s="2">
        <v>21.75</v>
      </c>
      <c r="X8" s="2">
        <v>22</v>
      </c>
      <c r="Y8" s="2">
        <v>22.25</v>
      </c>
      <c r="Z8" s="2">
        <v>22.5</v>
      </c>
      <c r="AA8" s="2">
        <v>22.75</v>
      </c>
      <c r="AB8" s="2">
        <v>23</v>
      </c>
      <c r="AC8" s="2">
        <v>23.5</v>
      </c>
    </row>
    <row r="9" spans="1:29" ht="13.5" customHeight="1" x14ac:dyDescent="0.2">
      <c r="B9" s="1"/>
      <c r="C9" s="4"/>
      <c r="D9" s="4"/>
    </row>
    <row r="10" spans="1:29" ht="13.5" customHeight="1" x14ac:dyDescent="0.2">
      <c r="B10" s="1"/>
      <c r="C10" s="1"/>
    </row>
    <row r="11" spans="1:29" ht="9.75" customHeight="1" x14ac:dyDescent="0.2">
      <c r="A11" s="10"/>
      <c r="B11" s="2"/>
      <c r="C11" s="16" t="s">
        <v>0</v>
      </c>
    </row>
    <row r="12" spans="1:29" ht="16.5" customHeight="1" x14ac:dyDescent="0.2">
      <c r="A12" s="3" t="s">
        <v>49</v>
      </c>
      <c r="B12" s="21">
        <v>17.598357124085094</v>
      </c>
      <c r="C12" s="27">
        <v>0.16658926695102849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2</v>
      </c>
      <c r="J12" s="6"/>
      <c r="K12" s="6">
        <v>3</v>
      </c>
      <c r="L12" s="1">
        <v>2</v>
      </c>
      <c r="N12" s="1">
        <v>3</v>
      </c>
      <c r="O12" s="1">
        <v>1</v>
      </c>
    </row>
    <row r="13" spans="1:29" ht="16.5" customHeight="1" x14ac:dyDescent="0.2">
      <c r="A13" s="3" t="s">
        <v>37</v>
      </c>
      <c r="B13" s="21">
        <v>20.763007150702361</v>
      </c>
      <c r="C13" s="27">
        <v>1.1972983088217148E-2</v>
      </c>
      <c r="D13" s="6"/>
      <c r="E13" s="6"/>
      <c r="F13" s="6"/>
      <c r="G13" s="6"/>
      <c r="H13" s="6"/>
      <c r="I13" s="6"/>
      <c r="J13" s="6"/>
      <c r="K13" s="6"/>
      <c r="P13" s="1">
        <v>1</v>
      </c>
      <c r="R13" s="1">
        <v>3</v>
      </c>
      <c r="T13" s="1">
        <v>3</v>
      </c>
      <c r="V13" s="1">
        <v>1</v>
      </c>
      <c r="X13" s="1">
        <v>1</v>
      </c>
    </row>
    <row r="14" spans="1:29" ht="16.5" customHeight="1" x14ac:dyDescent="0.2">
      <c r="A14" s="3" t="s">
        <v>42</v>
      </c>
      <c r="B14" s="21">
        <v>21.363781850407765</v>
      </c>
      <c r="C14" s="27">
        <v>4.0228180771251232E-2</v>
      </c>
      <c r="D14" s="6"/>
      <c r="E14" s="6"/>
      <c r="F14" s="6"/>
      <c r="G14" s="6"/>
      <c r="H14" s="6"/>
      <c r="I14" s="6"/>
      <c r="J14" s="6"/>
      <c r="K14" s="6"/>
      <c r="T14" s="1">
        <v>4</v>
      </c>
      <c r="U14" s="1">
        <v>1</v>
      </c>
      <c r="V14" s="1">
        <v>1</v>
      </c>
      <c r="W14" s="1">
        <v>3</v>
      </c>
      <c r="X14" s="1">
        <v>2</v>
      </c>
      <c r="Y14" s="1">
        <v>1</v>
      </c>
      <c r="Z14" s="1">
        <v>5</v>
      </c>
    </row>
    <row r="15" spans="1:29" ht="16.5" customHeight="1" x14ac:dyDescent="0.2">
      <c r="A15" s="3" t="s">
        <v>38</v>
      </c>
      <c r="B15" s="21">
        <v>21.936208914813871</v>
      </c>
      <c r="C15" s="27">
        <v>1.2289255512907715E-2</v>
      </c>
      <c r="D15" s="6"/>
      <c r="E15" s="6"/>
      <c r="F15" s="6"/>
      <c r="G15" s="6"/>
      <c r="H15" s="6"/>
      <c r="I15" s="6"/>
      <c r="J15" s="6"/>
      <c r="K15" s="6"/>
      <c r="N15" s="1">
        <v>1</v>
      </c>
      <c r="P15" s="1">
        <v>1</v>
      </c>
      <c r="S15" s="1">
        <v>2</v>
      </c>
      <c r="T15" s="1">
        <v>3</v>
      </c>
      <c r="U15" s="1">
        <v>1</v>
      </c>
      <c r="V15" s="1">
        <v>2</v>
      </c>
      <c r="X15" s="1">
        <v>3</v>
      </c>
      <c r="AA15" s="1">
        <v>1</v>
      </c>
    </row>
    <row r="16" spans="1:29" ht="16.5" customHeight="1" x14ac:dyDescent="0.2">
      <c r="A16" s="3" t="s">
        <v>46</v>
      </c>
      <c r="B16" s="21">
        <v>21.043581575170585</v>
      </c>
      <c r="C16" s="27"/>
      <c r="D16" s="6"/>
      <c r="E16" s="6"/>
      <c r="F16" s="6"/>
      <c r="G16" s="6"/>
      <c r="H16" s="6"/>
      <c r="I16" s="6"/>
      <c r="J16" s="6"/>
      <c r="K16" s="6"/>
      <c r="O16" s="1">
        <v>1</v>
      </c>
      <c r="T16" s="1">
        <v>1</v>
      </c>
      <c r="V16" s="1">
        <v>3</v>
      </c>
      <c r="W16" s="1">
        <v>1</v>
      </c>
      <c r="X16" s="1">
        <v>2</v>
      </c>
    </row>
    <row r="17" spans="1:29" ht="16.5" customHeight="1" x14ac:dyDescent="0.2">
      <c r="A17" s="3" t="s">
        <v>33</v>
      </c>
      <c r="B17" s="21">
        <v>20.934366730987435</v>
      </c>
      <c r="C17" s="27">
        <v>1.6266599239706636E-2</v>
      </c>
      <c r="D17" s="6"/>
      <c r="E17" s="6"/>
      <c r="F17" s="6"/>
      <c r="G17" s="6"/>
      <c r="H17" s="6"/>
      <c r="I17" s="6"/>
      <c r="J17" s="6"/>
      <c r="K17" s="6"/>
      <c r="R17" s="1">
        <v>2</v>
      </c>
      <c r="S17" s="1">
        <v>1</v>
      </c>
      <c r="T17" s="1">
        <v>2</v>
      </c>
      <c r="U17" s="1">
        <v>2</v>
      </c>
      <c r="V17" s="1">
        <v>2</v>
      </c>
      <c r="X17" s="1">
        <v>2</v>
      </c>
    </row>
    <row r="18" spans="1:29" ht="16.5" customHeight="1" x14ac:dyDescent="0.2">
      <c r="A18" s="3" t="s">
        <v>44</v>
      </c>
      <c r="B18" s="21">
        <v>21.598838376996309</v>
      </c>
      <c r="C18" s="27"/>
      <c r="D18" s="6"/>
      <c r="E18" s="6"/>
      <c r="F18" s="6"/>
      <c r="G18" s="6"/>
      <c r="H18" s="6"/>
      <c r="I18" s="6"/>
      <c r="J18" s="6"/>
      <c r="K18" s="6"/>
      <c r="T18" s="1">
        <v>1</v>
      </c>
      <c r="V18" s="1">
        <v>3</v>
      </c>
      <c r="W18" s="1">
        <v>1</v>
      </c>
      <c r="X18" s="1">
        <v>1</v>
      </c>
      <c r="Z18" s="1">
        <v>1</v>
      </c>
      <c r="AC18" s="1">
        <v>1</v>
      </c>
    </row>
    <row r="19" spans="1:29" ht="16.5" customHeight="1" x14ac:dyDescent="0.2">
      <c r="A19" s="3" t="s">
        <v>41</v>
      </c>
      <c r="B19" s="21">
        <v>20.55831116536018</v>
      </c>
      <c r="C19" s="27">
        <v>1.7840377089495263E-2</v>
      </c>
      <c r="D19" s="6"/>
      <c r="E19" s="6"/>
      <c r="F19" s="6"/>
      <c r="G19" s="6"/>
      <c r="H19" s="6"/>
      <c r="I19" s="6"/>
      <c r="J19" s="6"/>
      <c r="K19" s="6">
        <v>1</v>
      </c>
      <c r="N19" s="1">
        <v>1</v>
      </c>
      <c r="P19" s="1">
        <v>1</v>
      </c>
      <c r="T19" s="1">
        <v>5</v>
      </c>
      <c r="V19" s="1">
        <v>7</v>
      </c>
      <c r="W19" s="1">
        <v>3</v>
      </c>
      <c r="X19" s="1">
        <v>4</v>
      </c>
      <c r="Z19" s="1">
        <v>1</v>
      </c>
    </row>
    <row r="20" spans="1:29" ht="16.5" customHeight="1" x14ac:dyDescent="0.2">
      <c r="A20" s="3" t="s">
        <v>36</v>
      </c>
      <c r="B20" s="21">
        <v>21.266197286239219</v>
      </c>
      <c r="C20" s="27"/>
      <c r="D20" s="6"/>
      <c r="E20" s="6"/>
      <c r="F20" s="6"/>
      <c r="G20" s="6"/>
      <c r="H20" s="6"/>
      <c r="I20" s="6"/>
      <c r="J20" s="6"/>
      <c r="K20" s="6"/>
      <c r="R20" s="1">
        <v>2</v>
      </c>
      <c r="S20" s="1">
        <v>1</v>
      </c>
      <c r="T20" s="1">
        <v>1</v>
      </c>
      <c r="U20" s="1">
        <v>2</v>
      </c>
      <c r="V20" s="1">
        <v>1</v>
      </c>
    </row>
    <row r="21" spans="1:29" ht="16.5" customHeight="1" x14ac:dyDescent="0.2">
      <c r="A21" s="3" t="s">
        <v>47</v>
      </c>
      <c r="B21" s="21">
        <v>21.16732614807913</v>
      </c>
      <c r="C21" s="27"/>
      <c r="D21" s="6"/>
      <c r="E21" s="6"/>
      <c r="F21" s="6"/>
      <c r="G21" s="6"/>
      <c r="H21" s="6"/>
      <c r="I21" s="6"/>
      <c r="J21" s="6"/>
      <c r="K21" s="6"/>
      <c r="L21" s="1">
        <v>1</v>
      </c>
      <c r="O21" s="1">
        <v>1</v>
      </c>
      <c r="P21" s="1">
        <v>3</v>
      </c>
      <c r="Q21" s="1">
        <v>2</v>
      </c>
      <c r="T21" s="1">
        <v>3</v>
      </c>
      <c r="U21" s="1">
        <v>3</v>
      </c>
      <c r="V21" s="1">
        <v>3</v>
      </c>
      <c r="W21" s="1">
        <v>3</v>
      </c>
      <c r="X21" s="1">
        <v>1</v>
      </c>
      <c r="Y21" s="1">
        <v>1</v>
      </c>
    </row>
    <row r="22" spans="1:29" ht="16.5" customHeight="1" x14ac:dyDescent="0.2">
      <c r="A22" s="3" t="s">
        <v>34</v>
      </c>
      <c r="B22" s="21">
        <v>20.708101971652802</v>
      </c>
      <c r="C22" s="27">
        <v>3.8535091684465783E-2</v>
      </c>
      <c r="D22" s="6"/>
      <c r="E22" s="6"/>
      <c r="F22" s="6"/>
      <c r="G22" s="6"/>
      <c r="H22" s="6"/>
      <c r="I22" s="6"/>
      <c r="J22" s="6"/>
      <c r="K22" s="6"/>
      <c r="Q22" s="1">
        <v>2</v>
      </c>
      <c r="R22" s="1">
        <v>3</v>
      </c>
      <c r="T22" s="1">
        <v>3</v>
      </c>
      <c r="U22" s="1">
        <v>1</v>
      </c>
      <c r="V22" s="1">
        <v>3</v>
      </c>
      <c r="X22" s="1">
        <v>8</v>
      </c>
      <c r="Y22" s="1">
        <v>1</v>
      </c>
      <c r="Z22" s="1">
        <v>1</v>
      </c>
    </row>
    <row r="23" spans="1:29" ht="16.5" customHeight="1" x14ac:dyDescent="0.2">
      <c r="A23" s="3" t="s">
        <v>43</v>
      </c>
      <c r="B23" s="21">
        <v>21.116637680913872</v>
      </c>
      <c r="C23" s="27">
        <v>1.3012732546734185E-2</v>
      </c>
      <c r="D23" s="6"/>
      <c r="E23" s="6"/>
      <c r="F23" s="6"/>
      <c r="G23" s="6"/>
      <c r="H23" s="6"/>
      <c r="I23" s="6"/>
      <c r="J23" s="6"/>
      <c r="K23" s="6"/>
      <c r="P23" s="1">
        <v>1</v>
      </c>
      <c r="S23" s="1">
        <v>1</v>
      </c>
      <c r="T23" s="1">
        <v>3</v>
      </c>
      <c r="U23" s="1">
        <v>2</v>
      </c>
      <c r="V23" s="1">
        <v>5</v>
      </c>
      <c r="W23" s="1">
        <v>1</v>
      </c>
      <c r="X23" s="1">
        <v>2</v>
      </c>
    </row>
    <row r="24" spans="1:29" ht="16.5" customHeight="1" x14ac:dyDescent="0.2">
      <c r="A24" s="3" t="s">
        <v>40</v>
      </c>
      <c r="B24" s="21">
        <v>20.718140816065549</v>
      </c>
      <c r="C24" s="27">
        <v>-2.421737910268007E-2</v>
      </c>
      <c r="D24" s="6"/>
      <c r="E24" s="6"/>
      <c r="F24" s="6"/>
      <c r="G24" s="6"/>
      <c r="H24" s="6"/>
      <c r="I24" s="6"/>
      <c r="J24" s="6"/>
      <c r="K24" s="6"/>
      <c r="Q24" s="1">
        <v>1</v>
      </c>
      <c r="R24" s="1">
        <v>3</v>
      </c>
      <c r="S24" s="1">
        <v>2</v>
      </c>
      <c r="T24" s="1">
        <v>2</v>
      </c>
      <c r="V24" s="1">
        <v>3</v>
      </c>
      <c r="W24" s="1">
        <v>1</v>
      </c>
    </row>
    <row r="25" spans="1:29" ht="16.5" customHeight="1" x14ac:dyDescent="0.2">
      <c r="A25" s="3" t="s">
        <v>45</v>
      </c>
      <c r="B25" s="21">
        <v>20.911325653131609</v>
      </c>
      <c r="C25" s="27">
        <v>0.3470613416803765</v>
      </c>
      <c r="D25" s="6"/>
      <c r="E25" s="6"/>
      <c r="F25" s="6"/>
      <c r="G25" s="6"/>
      <c r="H25" s="6"/>
      <c r="I25" s="6"/>
      <c r="J25" s="6"/>
      <c r="K25" s="6"/>
      <c r="O25" s="1">
        <v>1</v>
      </c>
      <c r="P25" s="1">
        <v>1</v>
      </c>
      <c r="R25" s="1">
        <v>5</v>
      </c>
      <c r="S25" s="1">
        <v>1</v>
      </c>
      <c r="T25" s="1">
        <v>3</v>
      </c>
      <c r="U25" s="1">
        <v>1</v>
      </c>
      <c r="V25" s="1">
        <v>5</v>
      </c>
      <c r="W25" s="1">
        <v>2</v>
      </c>
      <c r="X25" s="1">
        <v>7</v>
      </c>
      <c r="Z25" s="1">
        <v>3</v>
      </c>
      <c r="AB25" s="1">
        <v>1</v>
      </c>
    </row>
    <row r="26" spans="1:29" ht="16.5" customHeight="1" x14ac:dyDescent="0.2">
      <c r="A26" s="3" t="s">
        <v>39</v>
      </c>
      <c r="B26" s="21">
        <v>21.020346894776331</v>
      </c>
      <c r="C26" s="27">
        <v>3.0014234886444058E-3</v>
      </c>
      <c r="D26" s="6"/>
      <c r="E26" s="6"/>
      <c r="F26" s="6"/>
      <c r="G26" s="6"/>
      <c r="H26" s="6"/>
      <c r="I26" s="6"/>
      <c r="J26" s="6"/>
      <c r="K26" s="6"/>
      <c r="R26" s="1">
        <v>2</v>
      </c>
      <c r="S26" s="1">
        <v>1</v>
      </c>
      <c r="T26" s="1">
        <v>3</v>
      </c>
      <c r="U26" s="1">
        <v>2</v>
      </c>
      <c r="V26" s="1">
        <v>1</v>
      </c>
      <c r="W26" s="1">
        <v>3</v>
      </c>
      <c r="X26" s="1">
        <v>6</v>
      </c>
    </row>
    <row r="27" spans="1:29" ht="16.5" customHeight="1" x14ac:dyDescent="0.2">
      <c r="A27" s="3" t="s">
        <v>35</v>
      </c>
      <c r="B27" s="21">
        <v>20.807255143294761</v>
      </c>
      <c r="C27" s="27">
        <v>3.7303451649467689E-2</v>
      </c>
      <c r="D27" s="6"/>
      <c r="E27" s="6"/>
      <c r="F27" s="6"/>
      <c r="G27" s="6"/>
      <c r="H27" s="6"/>
      <c r="I27" s="6"/>
      <c r="J27" s="6"/>
      <c r="K27" s="6"/>
      <c r="L27" s="1">
        <v>1</v>
      </c>
      <c r="R27" s="1">
        <v>1</v>
      </c>
      <c r="S27" s="1">
        <v>2</v>
      </c>
      <c r="T27" s="1">
        <v>2</v>
      </c>
      <c r="U27" s="1">
        <v>1</v>
      </c>
      <c r="V27" s="1">
        <v>1</v>
      </c>
      <c r="X27" s="1">
        <v>1</v>
      </c>
    </row>
    <row r="28" spans="1:29" ht="16.5" customHeight="1" x14ac:dyDescent="0.2">
      <c r="A28" s="3" t="s">
        <v>8</v>
      </c>
      <c r="B28" s="21">
        <v>21.000951257986916</v>
      </c>
      <c r="C28" s="27">
        <v>0.28947979770157062</v>
      </c>
      <c r="D28" s="6"/>
      <c r="E28" s="6"/>
      <c r="F28" s="6"/>
      <c r="G28" s="6"/>
      <c r="H28" s="6"/>
      <c r="I28" s="6">
        <v>1</v>
      </c>
      <c r="J28" s="6"/>
      <c r="K28" s="6"/>
      <c r="R28" s="1">
        <v>2</v>
      </c>
      <c r="T28" s="1">
        <v>4</v>
      </c>
      <c r="U28" s="1">
        <v>1</v>
      </c>
      <c r="V28" s="1">
        <v>4</v>
      </c>
      <c r="W28" s="1">
        <v>2</v>
      </c>
      <c r="X28" s="1">
        <v>1</v>
      </c>
      <c r="Z28" s="1">
        <v>1</v>
      </c>
    </row>
    <row r="29" spans="1:29" ht="16.5" customHeight="1" x14ac:dyDescent="0.2">
      <c r="A29" s="3" t="s">
        <v>31</v>
      </c>
      <c r="B29" s="21">
        <v>18.695794580338703</v>
      </c>
      <c r="C29" s="27">
        <v>3.7334900299516249E-2</v>
      </c>
      <c r="D29" s="6"/>
      <c r="E29" s="6">
        <v>1</v>
      </c>
      <c r="F29" s="6"/>
      <c r="G29" s="6"/>
      <c r="H29" s="6"/>
      <c r="I29" s="6">
        <v>2</v>
      </c>
      <c r="J29" s="6"/>
      <c r="K29" s="6"/>
      <c r="L29" s="1">
        <v>1</v>
      </c>
      <c r="M29" s="1">
        <v>2</v>
      </c>
      <c r="O29" s="1">
        <v>4</v>
      </c>
      <c r="Q29" s="1">
        <v>3</v>
      </c>
      <c r="R29" s="1">
        <v>3</v>
      </c>
      <c r="S29" s="1">
        <v>1</v>
      </c>
      <c r="T29" s="1">
        <v>1</v>
      </c>
      <c r="U29" s="1">
        <v>1</v>
      </c>
      <c r="V29" s="1">
        <v>5</v>
      </c>
      <c r="W29" s="1">
        <v>1</v>
      </c>
      <c r="X29" s="1">
        <v>1</v>
      </c>
    </row>
    <row r="30" spans="1:29" ht="16.5" customHeight="1" x14ac:dyDescent="0.2">
      <c r="A30" s="3" t="s">
        <v>32</v>
      </c>
      <c r="B30" s="21">
        <v>20.056046892486105</v>
      </c>
      <c r="C30" s="27">
        <v>9.6512612227776629E-2</v>
      </c>
      <c r="D30" s="6"/>
      <c r="E30" s="6"/>
      <c r="F30" s="6"/>
      <c r="G30" s="6"/>
      <c r="H30" s="6"/>
      <c r="I30" s="6"/>
      <c r="J30" s="6">
        <v>1</v>
      </c>
      <c r="K30" s="6"/>
      <c r="L30" s="1">
        <v>1</v>
      </c>
      <c r="N30" s="1">
        <v>1</v>
      </c>
      <c r="O30" s="1">
        <v>3</v>
      </c>
      <c r="P30" s="1">
        <v>1</v>
      </c>
      <c r="Q30" s="1">
        <v>2</v>
      </c>
      <c r="R30" s="1">
        <v>3</v>
      </c>
      <c r="S30" s="1">
        <v>6</v>
      </c>
      <c r="T30" s="1">
        <v>2</v>
      </c>
      <c r="U30" s="1">
        <v>2</v>
      </c>
      <c r="V30" s="1">
        <v>3</v>
      </c>
      <c r="W30" s="1">
        <v>1</v>
      </c>
      <c r="Y30" s="1">
        <v>1</v>
      </c>
    </row>
    <row r="31" spans="1:29" ht="7.5" customHeight="1" x14ac:dyDescent="0.2">
      <c r="B31" s="21"/>
      <c r="C31" s="22"/>
      <c r="D31" s="6"/>
      <c r="E31" s="6"/>
      <c r="F31" s="6"/>
      <c r="G31" s="6"/>
      <c r="H31" s="6"/>
      <c r="I31" s="6"/>
    </row>
    <row r="32" spans="1:29" ht="15" customHeight="1" x14ac:dyDescent="0.2">
      <c r="A32" s="3" t="s">
        <v>48</v>
      </c>
      <c r="B32" s="30">
        <v>20.019486678535337</v>
      </c>
      <c r="C32" s="31">
        <v>6.3405978328574975E-2</v>
      </c>
      <c r="D32" s="32">
        <f>SUM(D12:D30)</f>
        <v>1</v>
      </c>
      <c r="E32" s="32">
        <f t="shared" ref="E32:AC32" si="0">SUM(E12:E30)</f>
        <v>2</v>
      </c>
      <c r="F32" s="32">
        <f t="shared" si="0"/>
        <v>1</v>
      </c>
      <c r="G32" s="32">
        <f t="shared" si="0"/>
        <v>1</v>
      </c>
      <c r="H32" s="32">
        <f t="shared" si="0"/>
        <v>1</v>
      </c>
      <c r="I32" s="32">
        <f t="shared" si="0"/>
        <v>5</v>
      </c>
      <c r="J32" s="32">
        <f t="shared" si="0"/>
        <v>1</v>
      </c>
      <c r="K32" s="32">
        <f t="shared" si="0"/>
        <v>4</v>
      </c>
      <c r="L32" s="32">
        <f t="shared" si="0"/>
        <v>6</v>
      </c>
      <c r="M32" s="32">
        <f t="shared" si="0"/>
        <v>2</v>
      </c>
      <c r="N32" s="32">
        <f t="shared" si="0"/>
        <v>6</v>
      </c>
      <c r="O32" s="32">
        <f t="shared" si="0"/>
        <v>11</v>
      </c>
      <c r="P32" s="32">
        <f t="shared" si="0"/>
        <v>9</v>
      </c>
      <c r="Q32" s="32">
        <f t="shared" si="0"/>
        <v>10</v>
      </c>
      <c r="R32" s="32">
        <f t="shared" si="0"/>
        <v>29</v>
      </c>
      <c r="S32" s="32">
        <f t="shared" si="0"/>
        <v>18</v>
      </c>
      <c r="T32" s="32">
        <f t="shared" si="0"/>
        <v>46</v>
      </c>
      <c r="U32" s="32">
        <f t="shared" si="0"/>
        <v>20</v>
      </c>
      <c r="V32" s="32">
        <f t="shared" si="0"/>
        <v>53</v>
      </c>
      <c r="W32" s="32">
        <f t="shared" si="0"/>
        <v>22</v>
      </c>
      <c r="X32" s="32">
        <f t="shared" si="0"/>
        <v>42</v>
      </c>
      <c r="Y32" s="32">
        <f t="shared" si="0"/>
        <v>4</v>
      </c>
      <c r="Z32" s="32">
        <f t="shared" si="0"/>
        <v>12</v>
      </c>
      <c r="AA32" s="32">
        <f t="shared" si="0"/>
        <v>1</v>
      </c>
      <c r="AB32" s="32">
        <f t="shared" si="0"/>
        <v>1</v>
      </c>
      <c r="AC32" s="32">
        <f t="shared" si="0"/>
        <v>1</v>
      </c>
    </row>
    <row r="33" spans="1:29" ht="11.25" customHeight="1" x14ac:dyDescent="0.2">
      <c r="B33" s="8"/>
      <c r="C33" s="16"/>
    </row>
    <row r="34" spans="1:29" ht="18" x14ac:dyDescent="0.25">
      <c r="A34" s="17" t="s">
        <v>78</v>
      </c>
      <c r="B34" s="8"/>
      <c r="C34" s="16"/>
    </row>
    <row r="35" spans="1:29" ht="14.25" customHeight="1" x14ac:dyDescent="0.2">
      <c r="A35" s="18" t="s">
        <v>71</v>
      </c>
      <c r="B35" s="8"/>
      <c r="C35" s="16"/>
    </row>
    <row r="36" spans="1:29" ht="6.75" customHeight="1" x14ac:dyDescent="0.2">
      <c r="B36" s="8"/>
      <c r="C36" s="16"/>
    </row>
    <row r="37" spans="1:29" ht="13.5" customHeight="1" x14ac:dyDescent="0.2">
      <c r="A37" s="3" t="s">
        <v>56</v>
      </c>
      <c r="B37" s="4" t="s">
        <v>51</v>
      </c>
      <c r="C37" s="4" t="s">
        <v>54</v>
      </c>
      <c r="D37" s="12" t="s">
        <v>77</v>
      </c>
      <c r="E37" s="12"/>
      <c r="F37" s="12"/>
      <c r="G37" s="12"/>
      <c r="H37" s="12"/>
      <c r="I37" s="12"/>
      <c r="J37" s="12"/>
      <c r="K37" s="12"/>
    </row>
    <row r="38" spans="1:29" ht="13.5" customHeight="1" x14ac:dyDescent="0.2">
      <c r="B38" s="4" t="s">
        <v>52</v>
      </c>
      <c r="C38" s="4" t="s">
        <v>73</v>
      </c>
    </row>
    <row r="39" spans="1:29" ht="13.5" customHeight="1" x14ac:dyDescent="0.2">
      <c r="B39" s="4" t="s">
        <v>53</v>
      </c>
      <c r="C39" s="4">
        <v>2021</v>
      </c>
      <c r="D39" s="4"/>
      <c r="E39" s="5"/>
      <c r="F39" s="26"/>
      <c r="G39" s="5"/>
      <c r="H39" s="26"/>
      <c r="I39" s="5"/>
    </row>
    <row r="40" spans="1:29" ht="13.5" customHeight="1" x14ac:dyDescent="0.2">
      <c r="B40" s="4">
        <v>2021</v>
      </c>
      <c r="C40" s="4" t="s">
        <v>55</v>
      </c>
      <c r="D40" s="19">
        <v>16.5</v>
      </c>
      <c r="E40" s="15">
        <v>17</v>
      </c>
      <c r="F40" s="15">
        <v>17.25</v>
      </c>
      <c r="G40" s="15">
        <v>17.5</v>
      </c>
      <c r="H40" s="15">
        <v>17.75</v>
      </c>
      <c r="I40" s="15">
        <v>18</v>
      </c>
      <c r="J40" s="2">
        <v>18.25</v>
      </c>
      <c r="K40" s="2">
        <v>18.5</v>
      </c>
      <c r="L40" s="2">
        <v>19</v>
      </c>
      <c r="M40" s="2">
        <v>19.25</v>
      </c>
      <c r="N40" s="2">
        <v>19.5</v>
      </c>
      <c r="O40" s="2">
        <v>19.75</v>
      </c>
      <c r="P40" s="2">
        <v>20</v>
      </c>
      <c r="Q40" s="2">
        <v>20.25</v>
      </c>
      <c r="R40" s="2">
        <v>20.5</v>
      </c>
      <c r="S40" s="2">
        <v>20.75</v>
      </c>
      <c r="T40" s="2">
        <v>21</v>
      </c>
      <c r="U40" s="2">
        <v>21.25</v>
      </c>
      <c r="V40" s="2">
        <v>21.5</v>
      </c>
      <c r="W40" s="2">
        <v>21.75</v>
      </c>
      <c r="X40" s="2">
        <v>22</v>
      </c>
      <c r="Y40" s="2">
        <v>22.25</v>
      </c>
      <c r="Z40" s="2">
        <v>22.5</v>
      </c>
      <c r="AA40" s="2">
        <v>22.75</v>
      </c>
      <c r="AB40" s="2">
        <v>23</v>
      </c>
      <c r="AC40" s="2">
        <v>23.5</v>
      </c>
    </row>
    <row r="41" spans="1:29" ht="13.5" customHeight="1" x14ac:dyDescent="0.2">
      <c r="B41" s="1"/>
      <c r="C41" s="4"/>
      <c r="D41" s="4"/>
    </row>
    <row r="42" spans="1:29" ht="13.5" customHeight="1" x14ac:dyDescent="0.2">
      <c r="B42" s="1"/>
      <c r="C42" s="1"/>
    </row>
    <row r="43" spans="1:29" ht="8.25" customHeight="1" x14ac:dyDescent="0.2">
      <c r="B43" s="8"/>
      <c r="C43" s="16"/>
    </row>
    <row r="44" spans="1:29" ht="16.5" customHeight="1" x14ac:dyDescent="0.2">
      <c r="A44" s="3" t="s">
        <v>59</v>
      </c>
      <c r="B44" s="23">
        <v>20.888688701999264</v>
      </c>
      <c r="C44" s="27">
        <v>0.1141467882422269</v>
      </c>
      <c r="D44" s="6"/>
      <c r="E44" s="6"/>
      <c r="F44" s="6"/>
      <c r="G44" s="6">
        <v>1</v>
      </c>
      <c r="H44" s="6">
        <v>1</v>
      </c>
      <c r="I44" s="6">
        <v>2</v>
      </c>
      <c r="J44" s="1">
        <v>1</v>
      </c>
      <c r="K44" s="7">
        <v>4</v>
      </c>
      <c r="L44" s="1">
        <v>2</v>
      </c>
      <c r="N44" s="1">
        <v>2</v>
      </c>
      <c r="O44" s="1">
        <v>2</v>
      </c>
      <c r="R44" s="1">
        <v>3</v>
      </c>
      <c r="T44" s="1">
        <v>5</v>
      </c>
      <c r="U44" s="1">
        <v>1</v>
      </c>
      <c r="V44" s="1">
        <v>8</v>
      </c>
      <c r="W44" s="1">
        <v>2</v>
      </c>
      <c r="X44" s="1">
        <v>4</v>
      </c>
      <c r="Y44" s="1">
        <v>1</v>
      </c>
      <c r="Z44" s="1">
        <v>5</v>
      </c>
      <c r="AC44" s="1">
        <v>1</v>
      </c>
    </row>
    <row r="45" spans="1:29" ht="16.5" customHeight="1" x14ac:dyDescent="0.2">
      <c r="A45" s="3" t="s">
        <v>66</v>
      </c>
      <c r="B45" s="23">
        <v>21.231913547510977</v>
      </c>
      <c r="C45" s="27">
        <v>3.3302462477298178E-2</v>
      </c>
      <c r="D45" s="28"/>
      <c r="E45" s="28">
        <v>1</v>
      </c>
      <c r="F45" s="28"/>
      <c r="G45" s="28"/>
      <c r="H45" s="28"/>
      <c r="I45" s="28"/>
      <c r="K45" s="7"/>
      <c r="L45" s="1">
        <v>1</v>
      </c>
      <c r="N45" s="1">
        <v>2</v>
      </c>
      <c r="O45" s="1">
        <v>1</v>
      </c>
      <c r="P45" s="1">
        <v>5</v>
      </c>
      <c r="Q45" s="1">
        <v>2</v>
      </c>
      <c r="R45" s="1">
        <v>9</v>
      </c>
      <c r="S45" s="1">
        <v>3</v>
      </c>
      <c r="T45" s="1">
        <v>12</v>
      </c>
      <c r="U45" s="1">
        <v>3</v>
      </c>
      <c r="V45" s="1">
        <v>18</v>
      </c>
      <c r="W45" s="1">
        <v>10</v>
      </c>
      <c r="X45" s="1">
        <v>20</v>
      </c>
      <c r="Y45" s="1">
        <v>2</v>
      </c>
      <c r="Z45" s="1">
        <v>3</v>
      </c>
    </row>
    <row r="46" spans="1:29" ht="16.5" customHeight="1" x14ac:dyDescent="0.2">
      <c r="A46" s="3" t="s">
        <v>67</v>
      </c>
      <c r="B46" s="23">
        <v>20.996545797403655</v>
      </c>
      <c r="C46" s="27">
        <v>5.9508852891163144E-2</v>
      </c>
      <c r="D46" s="28">
        <v>1</v>
      </c>
      <c r="E46" s="28">
        <v>1</v>
      </c>
      <c r="F46" s="28"/>
      <c r="G46" s="28"/>
      <c r="H46" s="28"/>
      <c r="I46" s="28">
        <v>1</v>
      </c>
      <c r="K46" s="7"/>
      <c r="L46" s="1">
        <v>1</v>
      </c>
      <c r="O46" s="1">
        <v>2</v>
      </c>
      <c r="P46" s="1">
        <v>1</v>
      </c>
      <c r="Q46" s="1">
        <v>1</v>
      </c>
      <c r="R46" s="1">
        <v>3</v>
      </c>
      <c r="S46" s="1">
        <v>8</v>
      </c>
      <c r="T46" s="1">
        <v>5</v>
      </c>
      <c r="U46" s="1">
        <v>11</v>
      </c>
      <c r="V46" s="1">
        <v>17</v>
      </c>
      <c r="W46" s="1">
        <v>7</v>
      </c>
      <c r="X46" s="1">
        <v>11</v>
      </c>
      <c r="Z46" s="1">
        <v>4</v>
      </c>
    </row>
    <row r="47" spans="1:29" ht="16.5" customHeight="1" x14ac:dyDescent="0.2">
      <c r="A47" s="3" t="s">
        <v>57</v>
      </c>
      <c r="B47" s="23">
        <v>20.839887788408497</v>
      </c>
      <c r="C47" s="27">
        <v>5.6259137882541665E-2</v>
      </c>
      <c r="D47" s="28"/>
      <c r="E47" s="28"/>
      <c r="F47" s="28">
        <v>1</v>
      </c>
      <c r="G47" s="28"/>
      <c r="H47" s="28"/>
      <c r="I47" s="28"/>
      <c r="K47" s="7"/>
      <c r="L47" s="1">
        <v>1</v>
      </c>
      <c r="N47" s="1">
        <v>1</v>
      </c>
      <c r="O47" s="1">
        <v>2</v>
      </c>
      <c r="P47" s="1">
        <v>1</v>
      </c>
      <c r="Q47" s="1">
        <v>1</v>
      </c>
      <c r="R47" s="1">
        <v>6</v>
      </c>
      <c r="S47" s="1">
        <v>4</v>
      </c>
      <c r="T47" s="1">
        <v>8</v>
      </c>
      <c r="U47" s="1">
        <v>3</v>
      </c>
      <c r="V47" s="1">
        <v>6</v>
      </c>
      <c r="W47" s="1">
        <v>2</v>
      </c>
      <c r="X47" s="1">
        <v>4</v>
      </c>
      <c r="Y47" s="1">
        <v>1</v>
      </c>
      <c r="AB47" s="1">
        <v>1</v>
      </c>
    </row>
    <row r="48" spans="1:29" ht="16.5" customHeight="1" x14ac:dyDescent="0.2">
      <c r="A48" s="3" t="s">
        <v>68</v>
      </c>
      <c r="B48" s="23">
        <v>20.612916641589578</v>
      </c>
      <c r="C48" s="27">
        <v>0.11706687767959778</v>
      </c>
      <c r="D48" s="28"/>
      <c r="E48" s="28"/>
      <c r="F48" s="28"/>
      <c r="G48" s="28"/>
      <c r="H48" s="28"/>
      <c r="I48" s="28"/>
      <c r="K48" s="7"/>
      <c r="M48" s="1">
        <v>2</v>
      </c>
      <c r="O48" s="1">
        <v>3</v>
      </c>
      <c r="P48" s="1">
        <v>1</v>
      </c>
      <c r="Q48" s="1">
        <v>5</v>
      </c>
      <c r="R48" s="1">
        <v>6</v>
      </c>
      <c r="T48" s="1">
        <v>11</v>
      </c>
      <c r="U48" s="1">
        <v>1</v>
      </c>
      <c r="V48" s="1">
        <v>2</v>
      </c>
      <c r="W48" s="1">
        <v>1</v>
      </c>
      <c r="X48" s="1">
        <v>2</v>
      </c>
      <c r="AA48" s="1">
        <v>1</v>
      </c>
    </row>
    <row r="49" spans="1:29" ht="16.5" customHeight="1" x14ac:dyDescent="0.2">
      <c r="A49" s="3" t="s">
        <v>69</v>
      </c>
      <c r="B49" s="23">
        <v>21.011803168511044</v>
      </c>
      <c r="C49" s="27">
        <v>7.8793983746290763E-2</v>
      </c>
      <c r="D49" s="28"/>
      <c r="E49" s="28"/>
      <c r="F49" s="28"/>
      <c r="G49" s="28"/>
      <c r="H49" s="28"/>
      <c r="I49" s="28"/>
      <c r="K49" s="7"/>
      <c r="O49" s="1">
        <v>1</v>
      </c>
      <c r="R49" s="1">
        <v>1</v>
      </c>
      <c r="S49" s="1">
        <v>1</v>
      </c>
      <c r="T49" s="1">
        <v>5</v>
      </c>
      <c r="U49" s="1">
        <v>1</v>
      </c>
      <c r="V49" s="1">
        <v>2</v>
      </c>
      <c r="X49" s="1">
        <v>1</v>
      </c>
    </row>
    <row r="50" spans="1:29" ht="16.5" customHeight="1" x14ac:dyDescent="0.2">
      <c r="A50" s="3" t="s">
        <v>58</v>
      </c>
      <c r="B50" s="23">
        <v>18.98093559199328</v>
      </c>
      <c r="C50" s="27">
        <v>3.9887585999526465E-2</v>
      </c>
      <c r="D50" s="28"/>
      <c r="E50" s="28"/>
      <c r="F50" s="28"/>
      <c r="G50" s="28"/>
      <c r="H50" s="28"/>
      <c r="I50" s="28">
        <v>2</v>
      </c>
      <c r="K50" s="7"/>
      <c r="L50" s="1">
        <v>1</v>
      </c>
      <c r="N50" s="1">
        <v>1</v>
      </c>
      <c r="P50" s="1">
        <v>1</v>
      </c>
      <c r="Q50" s="1">
        <v>1</v>
      </c>
      <c r="R50" s="1">
        <v>1</v>
      </c>
      <c r="S50" s="1">
        <v>2</v>
      </c>
    </row>
    <row r="51" spans="1:29" ht="4.5" customHeight="1" x14ac:dyDescent="0.2">
      <c r="B51" s="23"/>
      <c r="C51" s="27"/>
      <c r="D51" s="6"/>
      <c r="E51" s="6"/>
      <c r="F51" s="6"/>
      <c r="G51" s="6"/>
      <c r="H51" s="6"/>
      <c r="I51" s="6"/>
      <c r="K51" s="7"/>
    </row>
    <row r="52" spans="1:29" ht="14.25" customHeight="1" x14ac:dyDescent="0.2">
      <c r="A52" s="3" t="s">
        <v>48</v>
      </c>
      <c r="B52" s="33">
        <v>20.019486678535337</v>
      </c>
      <c r="C52" s="31">
        <v>6.3405978328574975E-2</v>
      </c>
      <c r="D52" s="32">
        <f>SUM(D44:D50)</f>
        <v>1</v>
      </c>
      <c r="E52" s="32">
        <f t="shared" ref="E52:AC52" si="1">SUM(E44:E50)</f>
        <v>2</v>
      </c>
      <c r="F52" s="32">
        <f t="shared" si="1"/>
        <v>1</v>
      </c>
      <c r="G52" s="32">
        <f t="shared" si="1"/>
        <v>1</v>
      </c>
      <c r="H52" s="32">
        <f t="shared" si="1"/>
        <v>1</v>
      </c>
      <c r="I52" s="32">
        <f t="shared" si="1"/>
        <v>5</v>
      </c>
      <c r="J52" s="32">
        <f t="shared" si="1"/>
        <v>1</v>
      </c>
      <c r="K52" s="32">
        <f t="shared" si="1"/>
        <v>4</v>
      </c>
      <c r="L52" s="32">
        <f t="shared" si="1"/>
        <v>6</v>
      </c>
      <c r="M52" s="32">
        <f t="shared" si="1"/>
        <v>2</v>
      </c>
      <c r="N52" s="32">
        <f t="shared" si="1"/>
        <v>6</v>
      </c>
      <c r="O52" s="32">
        <f t="shared" si="1"/>
        <v>11</v>
      </c>
      <c r="P52" s="32">
        <f t="shared" si="1"/>
        <v>9</v>
      </c>
      <c r="Q52" s="32">
        <f t="shared" si="1"/>
        <v>10</v>
      </c>
      <c r="R52" s="32">
        <f t="shared" si="1"/>
        <v>29</v>
      </c>
      <c r="S52" s="32">
        <f t="shared" si="1"/>
        <v>18</v>
      </c>
      <c r="T52" s="32">
        <f t="shared" si="1"/>
        <v>46</v>
      </c>
      <c r="U52" s="32">
        <f t="shared" si="1"/>
        <v>20</v>
      </c>
      <c r="V52" s="32">
        <f t="shared" si="1"/>
        <v>53</v>
      </c>
      <c r="W52" s="32">
        <f t="shared" si="1"/>
        <v>22</v>
      </c>
      <c r="X52" s="32">
        <f t="shared" si="1"/>
        <v>42</v>
      </c>
      <c r="Y52" s="32">
        <f t="shared" si="1"/>
        <v>4</v>
      </c>
      <c r="Z52" s="32">
        <f t="shared" si="1"/>
        <v>12</v>
      </c>
      <c r="AA52" s="32">
        <f t="shared" si="1"/>
        <v>1</v>
      </c>
      <c r="AB52" s="32">
        <f t="shared" si="1"/>
        <v>1</v>
      </c>
      <c r="AC52" s="32">
        <f t="shared" si="1"/>
        <v>1</v>
      </c>
    </row>
    <row r="53" spans="1:29" x14ac:dyDescent="0.2">
      <c r="B53" s="13"/>
      <c r="C53" s="14"/>
    </row>
    <row r="54" spans="1:29" x14ac:dyDescent="0.2">
      <c r="B54" s="13"/>
      <c r="C54" s="14"/>
    </row>
    <row r="55" spans="1:29" x14ac:dyDescent="0.2">
      <c r="B55" s="13"/>
      <c r="C55" s="14"/>
    </row>
  </sheetData>
  <phoneticPr fontId="4" type="noConversion"/>
  <pageMargins left="0.34" right="0.21" top="0.66" bottom="0.52" header="0.52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Valkeinen Tuija</cp:lastModifiedBy>
  <cp:lastPrinted>2017-11-13T06:39:46Z</cp:lastPrinted>
  <dcterms:created xsi:type="dcterms:W3CDTF">1999-10-25T07:44:12Z</dcterms:created>
  <dcterms:modified xsi:type="dcterms:W3CDTF">2020-11-18T12:44:18Z</dcterms:modified>
</cp:coreProperties>
</file>