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I:\NYT\1_NYT\Veroennusteet\SOTE\"/>
    </mc:Choice>
  </mc:AlternateContent>
  <bookViews>
    <workbookView xWindow="30" yWindow="615" windowWidth="14235" windowHeight="6765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'B.1&amp;2'!$A$1:$M$47</definedName>
    <definedName name="_xlnm.Print_Area" localSheetId="4">'C.1&amp;2'!$A$1:$L$37</definedName>
  </definedNames>
  <calcPr calcId="162913"/>
</workbook>
</file>

<file path=xl/comments1.xml><?xml version="1.0" encoding="utf-8"?>
<comments xmlns="http://schemas.openxmlformats.org/spreadsheetml/2006/main">
  <authors>
    <author>Strandberg Benjamin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1) Peruspalvelujen hintaindeksi, jossa huomioitu ansiotasoindeksissä lomarahojen leikkaus v. 2017 ja palautuminen v. 2020 TK:n ilmoittaman mukaisena (1,46 %-yksikköä)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<sst xmlns="http://schemas.openxmlformats.org/spreadsheetml/2006/main" count="229" uniqueCount="131">
  <si>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</si>
  <si>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</si>
  <si>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</si>
  <si>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</si>
  <si>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</si>
  <si>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</si>
  <si>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</si>
  <si>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</si>
  <si>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</si>
  <si>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</si>
  <si>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</si>
  <si>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</si>
  <si>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</si>
  <si>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</si>
  <si>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</si>
  <si>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</si>
  <si>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</si>
  <si>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</si>
  <si>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</si>
  <si>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</si>
  <si>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</si>
  <si>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</si>
  <si>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</si>
  <si>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</si>
  <si>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</si>
  <si>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</si>
  <si>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</si>
  <si>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</si>
  <si>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</si>
  <si>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</si>
  <si>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</si>
  <si>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</si>
  <si>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</si>
  <si>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</si>
  <si>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</si>
  <si>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</si>
  <si>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</si>
  <si>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</si>
  <si>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</si>
  <si>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</si>
  <si>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</si>
  <si>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</si>
  <si>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</si>
  <si>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</si>
  <si>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</si>
  <si>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</si>
  <si>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</si>
  <si>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</si>
  <si>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</si>
  <si>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</si>
  <si>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</si>
  <si>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</si>
  <si>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</si>
  <si>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</si>
  <si>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</si>
  <si>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</si>
  <si>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</si>
  <si>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</si>
  <si>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</si>
  <si>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</si>
  <si>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</si>
  <si>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</si>
  <si>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</si>
  <si>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</si>
  <si>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</si>
  <si>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</si>
  <si>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</si>
  <si>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</si>
  <si>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</si>
  <si>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</si>
  <si>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</si>
  <si>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</si>
  <si>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</si>
  <si>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</si>
  <si>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</si>
  <si>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</si>
  <si>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</si>
  <si>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</si>
  <si>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</si>
  <si>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</si>
  <si>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</si>
  <si>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</si>
  <si>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</si>
  <si>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</si>
  <si>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</si>
  <si>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</si>
  <si>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</si>
  <si>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</si>
  <si>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</si>
  <si>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</si>
  <si>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</si>
  <si>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</si>
  <si>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</si>
  <si>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</si>
  <si>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</si>
  <si>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</si>
  <si>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</si>
  <si>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</si>
  <si>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</si>
  <si>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2017**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</si>
  <si>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</si>
  <si>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</si>
  <si>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</si>
  <si>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</si>
  <si>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</si>
  <si>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</si>
  <si>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</si>
  <si>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</si>
  <si>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</si>
  <si>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</si>
  <si>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</si>
  <si>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</si>
  <si>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</si>
  <si>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</si>
  <si>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</si>
  <si>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</si>
  <si>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</si>
  <si>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</si>
  <si>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</si>
  <si>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</si>
  <si>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</si>
  <si>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</si>
  <si>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</si>
  <si>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</si>
  <si>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</si>
  <si>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</si>
  <si>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</si>
  <si>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 xml:space="preserve"> Vero %  (0,60-1,35 / 0,80-1,55 / </t>
    </r>
    <r>
      <rPr>
        <b/>
        <i/>
        <sz val="8"/>
        <rFont val="Arial"/>
        <family val="2"/>
      </rPr>
      <t xml:space="preserve">0,93-1,80 </t>
    </r>
    <r>
      <rPr>
        <i/>
        <sz val="8"/>
        <rFont val="Arial"/>
        <family val="2"/>
      </rPr>
      <t>/ 0,93-2,00)</t>
    </r>
  </si>
  <si>
    <r>
      <t xml:space="preserve">Vero %  (0,32-0,75 / 0,37-0,80 / </t>
    </r>
    <r>
      <rPr>
        <b/>
        <i/>
        <sz val="8"/>
        <rFont val="Arial"/>
        <family val="2"/>
      </rPr>
      <t>0,41-0,90</t>
    </r>
    <r>
      <rPr>
        <i/>
        <sz val="8"/>
        <rFont val="Arial"/>
        <family val="2"/>
      </rPr>
      <t xml:space="preserve"> // 0,41-1,00)</t>
    </r>
  </si>
  <si>
    <r>
      <t xml:space="preserve">Vero %  (0,80 -1,55 / </t>
    </r>
    <r>
      <rPr>
        <b/>
        <i/>
        <sz val="8"/>
        <rFont val="Arial"/>
        <family val="2"/>
      </rPr>
      <t>0,93-1,80</t>
    </r>
    <r>
      <rPr>
        <i/>
        <sz val="8"/>
        <rFont val="Arial"/>
        <family val="2"/>
      </rPr>
      <t xml:space="preserve"> / 0,93-2,00)</t>
    </r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</si>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</sst>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b/>
      <sz val="9"/>
      <color rgb="FF00B05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darkGray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darkGray">
        <bgColor theme="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1">
    <xf numFmtId="0" fontId="0" fillId="0" borderId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23" fillId="21" borderId="2" applyNumberFormat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4" fillId="0" borderId="0"/>
    <xf numFmtId="0" fontId="28" fillId="0" borderId="8" applyNumberFormat="0" applyFill="0" applyAlignment="0" applyProtection="0"/>
    <xf numFmtId="0" fontId="27" fillId="0" borderId="0"/>
    <xf numFmtId="0" fontId="9" fillId="22" borderId="6" applyNumberFormat="0" applyFont="0" applyAlignment="0" applyProtection="0"/>
    <xf numFmtId="0" fontId="24" fillId="20" borderId="9" applyNumberFormat="0" applyAlignment="0" applyProtection="0"/>
    <xf numFmtId="9" fontId="1" fillId="0" borderId="0" applyFont="0" applyFill="0" applyBorder="0" applyAlignment="0" applyProtection="0"/>
    <xf numFmtId="0" fontId="29" fillId="0" borderId="6">
      <protection locked="0"/>
    </xf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11">
    <xf numFmtId="0" fontId="0" fillId="0" borderId="0" xfId="0"/>
    <xf numFmtId="0" fontId="5" fillId="0" borderId="0" xfId="0" applyFont="1"/>
    <xf numFmtId="0" fontId="6" fillId="0" borderId="0" xfId="0" applyFont="1" applyBorder="1"/>
    <xf numFmtId="0" fontId="4" fillId="0" borderId="0" xfId="0" applyFont="1"/>
    <xf numFmtId="0" fontId="6" fillId="0" borderId="0" xfId="0" applyFont="1"/>
    <xf numFmtId="0" fontId="36" fillId="28" borderId="11" xfId="28" applyFont="1" applyBorder="1" applyAlignment="1">
      <alignment horizontal="right"/>
    </xf>
    <xf numFmtId="3" fontId="37" fillId="25" borderId="12" xfId="1" applyNumberFormat="1" applyFont="1" applyBorder="1"/>
    <xf numFmtId="3" fontId="37" fillId="25" borderId="13" xfId="1" applyNumberFormat="1" applyFont="1" applyBorder="1"/>
    <xf numFmtId="0" fontId="6" fillId="0" borderId="8" xfId="0" applyFont="1" applyBorder="1"/>
    <xf numFmtId="165" fontId="6" fillId="0" borderId="8" xfId="0" applyNumberFormat="1" applyFont="1" applyBorder="1"/>
    <xf numFmtId="3" fontId="37" fillId="25" borderId="8" xfId="1" applyNumberFormat="1" applyFont="1" applyBorder="1"/>
    <xf numFmtId="0" fontId="37" fillId="25" borderId="8" xfId="1" applyFont="1" applyBorder="1"/>
    <xf numFmtId="165" fontId="6" fillId="0" borderId="8" xfId="0" applyNumberFormat="1" applyFont="1" applyFill="1" applyBorder="1"/>
    <xf numFmtId="0" fontId="38" fillId="25" borderId="8" xfId="1" applyFont="1" applyBorder="1"/>
    <xf numFmtId="3" fontId="38" fillId="25" borderId="14" xfId="1" applyNumberFormat="1" applyFont="1" applyBorder="1"/>
    <xf numFmtId="3" fontId="38" fillId="25" borderId="8" xfId="1" applyNumberFormat="1" applyFont="1" applyBorder="1"/>
    <xf numFmtId="0" fontId="5" fillId="0" borderId="15" xfId="0" applyFont="1" applyBorder="1"/>
    <xf numFmtId="0" fontId="5" fillId="0" borderId="0" xfId="0" applyFont="1" applyBorder="1"/>
    <xf numFmtId="0" fontId="36" fillId="28" borderId="16" xfId="28" applyFont="1" applyBorder="1" applyAlignment="1">
      <alignment horizontal="right"/>
    </xf>
    <xf numFmtId="0" fontId="37" fillId="25" borderId="12" xfId="1" applyFont="1" applyBorder="1"/>
    <xf numFmtId="164" fontId="6" fillId="0" borderId="8" xfId="0" applyNumberFormat="1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6" fillId="0" borderId="15" xfId="0" applyFont="1" applyBorder="1"/>
    <xf numFmtId="165" fontId="6" fillId="0" borderId="0" xfId="0" applyNumberFormat="1" applyFont="1" applyFill="1" applyBorder="1"/>
    <xf numFmtId="2" fontId="6" fillId="0" borderId="8" xfId="0" applyNumberFormat="1" applyFont="1" applyFill="1" applyBorder="1"/>
    <xf numFmtId="0" fontId="7" fillId="0" borderId="15" xfId="0" applyFont="1" applyBorder="1"/>
    <xf numFmtId="2" fontId="7" fillId="0" borderId="0" xfId="0" applyNumberFormat="1" applyFont="1" applyFill="1" applyBorder="1"/>
    <xf numFmtId="0" fontId="38" fillId="25" borderId="17" xfId="1" applyFont="1" applyBorder="1"/>
    <xf numFmtId="3" fontId="38" fillId="25" borderId="17" xfId="1" applyNumberFormat="1" applyFont="1" applyBorder="1"/>
    <xf numFmtId="4" fontId="5" fillId="0" borderId="8" xfId="0" applyNumberFormat="1" applyFont="1" applyFill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18" xfId="0" applyFont="1" applyBorder="1"/>
    <xf numFmtId="2" fontId="37" fillId="25" borderId="8" xfId="1" applyNumberFormat="1" applyFont="1" applyBorder="1"/>
    <xf numFmtId="0" fontId="39" fillId="28" borderId="19" xfId="28" applyFont="1" applyBorder="1"/>
    <xf numFmtId="0" fontId="39" fillId="28" borderId="20" xfId="28" applyFont="1" applyBorder="1"/>
    <xf numFmtId="0" fontId="39" fillId="28" borderId="20" xfId="28" applyFont="1" applyBorder="1" applyAlignment="1">
      <alignment horizontal="right"/>
    </xf>
    <xf numFmtId="0" fontId="39" fillId="28" borderId="21" xfId="28" applyFont="1" applyBorder="1" applyAlignment="1">
      <alignment horizontal="right"/>
    </xf>
    <xf numFmtId="3" fontId="39" fillId="28" borderId="20" xfId="28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2" fontId="6" fillId="0" borderId="8" xfId="0" applyNumberFormat="1" applyFont="1" applyBorder="1"/>
    <xf numFmtId="167" fontId="5" fillId="0" borderId="0" xfId="0" applyNumberFormat="1" applyFont="1"/>
    <xf numFmtId="0" fontId="6" fillId="0" borderId="22" xfId="0" applyFont="1" applyBorder="1"/>
    <xf numFmtId="165" fontId="6" fillId="0" borderId="0" xfId="0" applyNumberFormat="1" applyFont="1" applyBorder="1"/>
    <xf numFmtId="167" fontId="6" fillId="0" borderId="8" xfId="0" applyNumberFormat="1" applyFont="1" applyBorder="1" applyAlignment="1">
      <alignment horizontal="right"/>
    </xf>
    <xf numFmtId="167" fontId="6" fillId="0" borderId="8" xfId="0" applyNumberFormat="1" applyFont="1" applyFill="1" applyBorder="1"/>
    <xf numFmtId="0" fontId="40" fillId="25" borderId="8" xfId="1" applyFont="1" applyBorder="1"/>
    <xf numFmtId="165" fontId="37" fillId="25" borderId="8" xfId="1" applyNumberFormat="1" applyFont="1" applyBorder="1"/>
    <xf numFmtId="0" fontId="40" fillId="0" borderId="12" xfId="1" applyFont="1" applyFill="1" applyBorder="1"/>
    <xf numFmtId="167" fontId="40" fillId="0" borderId="12" xfId="1" applyNumberFormat="1" applyFont="1" applyFill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0" fontId="5" fillId="0" borderId="19" xfId="0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2" fontId="5" fillId="0" borderId="0" xfId="0" applyNumberFormat="1" applyFont="1"/>
    <xf numFmtId="0" fontId="37" fillId="27" borderId="8" xfId="3" applyFont="1" applyBorder="1"/>
    <xf numFmtId="3" fontId="37" fillId="27" borderId="8" xfId="3" applyNumberFormat="1" applyFont="1" applyBorder="1"/>
    <xf numFmtId="165" fontId="6" fillId="0" borderId="17" xfId="0" applyNumberFormat="1" applyFont="1" applyBorder="1"/>
    <xf numFmtId="0" fontId="5" fillId="0" borderId="8" xfId="0" applyFont="1" applyBorder="1" applyAlignment="1">
      <alignment horizontal="right"/>
    </xf>
    <xf numFmtId="167" fontId="41" fillId="0" borderId="8" xfId="0" applyNumberFormat="1" applyFont="1" applyFill="1" applyBorder="1"/>
    <xf numFmtId="0" fontId="38" fillId="27" borderId="8" xfId="3" applyFont="1" applyBorder="1"/>
    <xf numFmtId="3" fontId="38" fillId="27" borderId="8" xfId="3" applyNumberFormat="1" applyFont="1" applyBorder="1"/>
    <xf numFmtId="0" fontId="8" fillId="0" borderId="8" xfId="0" applyFont="1" applyBorder="1"/>
    <xf numFmtId="3" fontId="8" fillId="0" borderId="8" xfId="0" applyNumberFormat="1" applyFont="1" applyFill="1" applyBorder="1"/>
    <xf numFmtId="1" fontId="37" fillId="27" borderId="8" xfId="3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6" fillId="30" borderId="22" xfId="30" applyFont="1" applyBorder="1"/>
    <xf numFmtId="0" fontId="36" fillId="30" borderId="0" xfId="30" applyFont="1" applyBorder="1"/>
    <xf numFmtId="0" fontId="5" fillId="0" borderId="12" xfId="0" applyFont="1" applyBorder="1"/>
    <xf numFmtId="3" fontId="5" fillId="0" borderId="12" xfId="0" applyNumberFormat="1" applyFont="1" applyFill="1" applyBorder="1"/>
    <xf numFmtId="3" fontId="37" fillId="0" borderId="8" xfId="0" applyNumberFormat="1" applyFont="1" applyFill="1" applyBorder="1"/>
    <xf numFmtId="3" fontId="5" fillId="27" borderId="8" xfId="3" applyNumberFormat="1" applyFont="1" applyBorder="1"/>
    <xf numFmtId="3" fontId="38" fillId="0" borderId="8" xfId="0" applyNumberFormat="1" applyFont="1" applyFill="1" applyBorder="1"/>
    <xf numFmtId="0" fontId="38" fillId="27" borderId="12" xfId="3" applyFont="1" applyBorder="1"/>
    <xf numFmtId="3" fontId="38" fillId="27" borderId="12" xfId="3" applyNumberFormat="1" applyFont="1" applyBorder="1"/>
    <xf numFmtId="0" fontId="39" fillId="30" borderId="19" xfId="30" applyFont="1" applyBorder="1"/>
    <xf numFmtId="0" fontId="39" fillId="30" borderId="20" xfId="30" applyFont="1" applyBorder="1"/>
    <xf numFmtId="0" fontId="39" fillId="30" borderId="20" xfId="30" applyFont="1" applyBorder="1" applyAlignment="1">
      <alignment horizontal="right"/>
    </xf>
    <xf numFmtId="0" fontId="39" fillId="30" borderId="21" xfId="30" applyFont="1" applyBorder="1" applyAlignment="1">
      <alignment horizontal="right"/>
    </xf>
    <xf numFmtId="0" fontId="42" fillId="30" borderId="22" xfId="30" applyFont="1" applyBorder="1"/>
    <xf numFmtId="0" fontId="42" fillId="30" borderId="0" xfId="30" applyFont="1" applyBorder="1"/>
    <xf numFmtId="3" fontId="39" fillId="30" borderId="20" xfId="30" applyNumberFormat="1" applyFont="1" applyBorder="1" applyAlignment="1">
      <alignment horizontal="right"/>
    </xf>
    <xf numFmtId="0" fontId="37" fillId="26" borderId="12" xfId="2" applyFont="1" applyBorder="1"/>
    <xf numFmtId="0" fontId="37" fillId="26" borderId="8" xfId="2" applyFont="1" applyBorder="1"/>
    <xf numFmtId="3" fontId="37" fillId="26" borderId="8" xfId="2" applyNumberFormat="1" applyFont="1" applyBorder="1"/>
    <xf numFmtId="3" fontId="5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" fontId="5" fillId="0" borderId="8" xfId="0" applyNumberFormat="1" applyFont="1" applyBorder="1"/>
    <xf numFmtId="0" fontId="38" fillId="26" borderId="8" xfId="2" applyFont="1" applyBorder="1"/>
    <xf numFmtId="3" fontId="38" fillId="26" borderId="8" xfId="2" applyNumberFormat="1" applyFont="1" applyBorder="1"/>
    <xf numFmtId="0" fontId="6" fillId="0" borderId="17" xfId="0" applyFont="1" applyBorder="1"/>
    <xf numFmtId="165" fontId="6" fillId="0" borderId="17" xfId="0" applyNumberFormat="1" applyFont="1" applyFill="1" applyBorder="1"/>
    <xf numFmtId="0" fontId="6" fillId="0" borderId="19" xfId="0" applyFont="1" applyBorder="1"/>
    <xf numFmtId="165" fontId="6" fillId="0" borderId="20" xfId="0" applyNumberFormat="1" applyFont="1" applyFill="1" applyBorder="1"/>
    <xf numFmtId="0" fontId="5" fillId="0" borderId="20" xfId="0" applyFont="1" applyBorder="1"/>
    <xf numFmtId="0" fontId="39" fillId="29" borderId="19" xfId="29" applyFont="1" applyBorder="1"/>
    <xf numFmtId="0" fontId="39" fillId="29" borderId="20" xfId="29" applyFont="1" applyBorder="1"/>
    <xf numFmtId="0" fontId="39" fillId="29" borderId="20" xfId="29" applyFont="1" applyBorder="1" applyAlignment="1">
      <alignment horizontal="right"/>
    </xf>
    <xf numFmtId="0" fontId="39" fillId="29" borderId="21" xfId="29" applyFont="1" applyBorder="1" applyAlignment="1">
      <alignment horizontal="right"/>
    </xf>
    <xf numFmtId="0" fontId="38" fillId="25" borderId="12" xfId="1" applyFont="1" applyBorder="1"/>
    <xf numFmtId="3" fontId="38" fillId="25" borderId="13" xfId="1" applyNumberFormat="1" applyFont="1" applyBorder="1"/>
    <xf numFmtId="3" fontId="38" fillId="25" borderId="12" xfId="1" applyNumberFormat="1" applyFont="1" applyBorder="1"/>
    <xf numFmtId="0" fontId="6" fillId="0" borderId="24" xfId="0" applyFont="1" applyBorder="1"/>
    <xf numFmtId="165" fontId="6" fillId="0" borderId="24" xfId="0" applyNumberFormat="1" applyFont="1" applyBorder="1"/>
    <xf numFmtId="0" fontId="37" fillId="25" borderId="24" xfId="1" applyFont="1" applyBorder="1"/>
    <xf numFmtId="3" fontId="37" fillId="25" borderId="25" xfId="1" applyNumberFormat="1" applyFont="1" applyBorder="1"/>
    <xf numFmtId="0" fontId="40" fillId="0" borderId="8" xfId="3" applyFont="1" applyFill="1" applyBorder="1"/>
    <xf numFmtId="165" fontId="40" fillId="0" borderId="8" xfId="3" applyNumberFormat="1" applyFont="1" applyFill="1" applyBorder="1" applyAlignment="1">
      <alignment horizontal="right"/>
    </xf>
    <xf numFmtId="0" fontId="4" fillId="31" borderId="8" xfId="0" applyFont="1" applyFill="1" applyBorder="1"/>
    <xf numFmtId="3" fontId="4" fillId="31" borderId="8" xfId="0" applyNumberFormat="1" applyFont="1" applyFill="1" applyBorder="1"/>
    <xf numFmtId="0" fontId="43" fillId="28" borderId="23" xfId="28" applyFont="1" applyBorder="1"/>
    <xf numFmtId="0" fontId="43" fillId="28" borderId="11" xfId="28" applyFont="1" applyBorder="1" applyAlignment="1">
      <alignment horizontal="right"/>
    </xf>
    <xf numFmtId="0" fontId="43" fillId="28" borderId="26" xfId="28" applyFont="1" applyBorder="1"/>
    <xf numFmtId="0" fontId="43" fillId="30" borderId="23" xfId="30" applyFont="1" applyBorder="1"/>
    <xf numFmtId="0" fontId="43" fillId="29" borderId="22" xfId="29" applyFont="1" applyBorder="1"/>
    <xf numFmtId="0" fontId="43" fillId="29" borderId="0" xfId="29" applyFont="1" applyBorder="1"/>
    <xf numFmtId="0" fontId="43" fillId="29" borderId="0" xfId="29" applyFont="1" applyBorder="1" applyAlignment="1">
      <alignment horizontal="right"/>
    </xf>
    <xf numFmtId="0" fontId="43" fillId="29" borderId="23" xfId="29" applyFont="1" applyBorder="1"/>
    <xf numFmtId="0" fontId="8" fillId="0" borderId="0" xfId="0" applyFont="1" applyFill="1" applyBorder="1"/>
    <xf numFmtId="0" fontId="6" fillId="32" borderId="8" xfId="0" applyFont="1" applyFill="1" applyBorder="1"/>
    <xf numFmtId="2" fontId="6" fillId="32" borderId="8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/>
    <xf numFmtId="0" fontId="36" fillId="30" borderId="11" xfId="30" applyFont="1" applyBorder="1" applyAlignment="1">
      <alignment horizontal="right"/>
    </xf>
    <xf numFmtId="0" fontId="36" fillId="29" borderId="11" xfId="29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7" fillId="0" borderId="8" xfId="0" applyFont="1" applyBorder="1"/>
    <xf numFmtId="3" fontId="37" fillId="25" borderId="23" xfId="1" applyNumberFormat="1" applyFont="1" applyBorder="1"/>
    <xf numFmtId="3" fontId="37" fillId="31" borderId="8" xfId="0" applyNumberFormat="1" applyFont="1" applyFill="1" applyBorder="1"/>
    <xf numFmtId="3" fontId="5" fillId="25" borderId="8" xfId="1" applyNumberFormat="1" applyFont="1" applyBorder="1"/>
    <xf numFmtId="9" fontId="5" fillId="0" borderId="0" xfId="56" applyFont="1"/>
    <xf numFmtId="1" fontId="44" fillId="0" borderId="8" xfId="0" applyNumberFormat="1" applyFont="1" applyFill="1" applyBorder="1"/>
    <xf numFmtId="168" fontId="5" fillId="0" borderId="0" xfId="0" applyNumberFormat="1" applyFont="1" applyBorder="1"/>
    <xf numFmtId="0" fontId="37" fillId="31" borderId="8" xfId="3" applyFont="1" applyFill="1" applyBorder="1"/>
    <xf numFmtId="0" fontId="5" fillId="31" borderId="8" xfId="0" applyFont="1" applyFill="1" applyBorder="1"/>
    <xf numFmtId="0" fontId="37" fillId="31" borderId="8" xfId="0" applyFont="1" applyFill="1" applyBorder="1"/>
    <xf numFmtId="3" fontId="38" fillId="31" borderId="8" xfId="0" applyNumberFormat="1" applyFont="1" applyFill="1" applyBorder="1"/>
    <xf numFmtId="0" fontId="5" fillId="0" borderId="24" xfId="0" applyFont="1" applyBorder="1"/>
    <xf numFmtId="3" fontId="5" fillId="0" borderId="24" xfId="0" applyNumberFormat="1" applyFont="1" applyFill="1" applyBorder="1"/>
    <xf numFmtId="3" fontId="37" fillId="33" borderId="12" xfId="1" applyNumberFormat="1" applyFont="1" applyFill="1" applyBorder="1"/>
    <xf numFmtId="165" fontId="6" fillId="24" borderId="8" xfId="0" applyNumberFormat="1" applyFont="1" applyFill="1" applyBorder="1"/>
    <xf numFmtId="3" fontId="37" fillId="33" borderId="8" xfId="1" applyNumberFormat="1" applyFont="1" applyFill="1" applyBorder="1"/>
    <xf numFmtId="165" fontId="6" fillId="24" borderId="24" xfId="0" applyNumberFormat="1" applyFont="1" applyFill="1" applyBorder="1"/>
    <xf numFmtId="3" fontId="38" fillId="33" borderId="13" xfId="1" applyNumberFormat="1" applyFont="1" applyFill="1" applyBorder="1"/>
    <xf numFmtId="165" fontId="6" fillId="24" borderId="17" xfId="0" applyNumberFormat="1" applyFont="1" applyFill="1" applyBorder="1"/>
    <xf numFmtId="0" fontId="36" fillId="34" borderId="11" xfId="28" applyFont="1" applyFill="1" applyBorder="1" applyAlignment="1">
      <alignment horizontal="right"/>
    </xf>
    <xf numFmtId="164" fontId="6" fillId="24" borderId="8" xfId="0" applyNumberFormat="1" applyFont="1" applyFill="1" applyBorder="1"/>
    <xf numFmtId="3" fontId="5" fillId="24" borderId="8" xfId="0" applyNumberFormat="1" applyFont="1" applyFill="1" applyBorder="1"/>
    <xf numFmtId="3" fontId="37" fillId="33" borderId="13" xfId="1" applyNumberFormat="1" applyFont="1" applyFill="1" applyBorder="1"/>
    <xf numFmtId="4" fontId="6" fillId="24" borderId="8" xfId="0" applyNumberFormat="1" applyFont="1" applyFill="1" applyBorder="1"/>
    <xf numFmtId="3" fontId="37" fillId="33" borderId="25" xfId="1" applyNumberFormat="1" applyFont="1" applyFill="1" applyBorder="1"/>
    <xf numFmtId="3" fontId="38" fillId="33" borderId="12" xfId="1" applyNumberFormat="1" applyFont="1" applyFill="1" applyBorder="1"/>
    <xf numFmtId="2" fontId="6" fillId="33" borderId="8" xfId="0" applyNumberFormat="1" applyFont="1" applyFill="1" applyBorder="1"/>
    <xf numFmtId="3" fontId="38" fillId="33" borderId="17" xfId="1" applyNumberFormat="1" applyFont="1" applyFill="1" applyBorder="1"/>
    <xf numFmtId="0" fontId="39" fillId="34" borderId="20" xfId="28" applyFont="1" applyFill="1" applyBorder="1" applyAlignment="1">
      <alignment horizontal="right"/>
    </xf>
    <xf numFmtId="4" fontId="5" fillId="24" borderId="8" xfId="0" applyNumberFormat="1" applyFont="1" applyFill="1" applyBorder="1"/>
    <xf numFmtId="3" fontId="5" fillId="24" borderId="24" xfId="0" applyNumberFormat="1" applyFont="1" applyFill="1" applyBorder="1"/>
    <xf numFmtId="3" fontId="4" fillId="24" borderId="12" xfId="0" applyNumberFormat="1" applyFont="1" applyFill="1" applyBorder="1"/>
    <xf numFmtId="3" fontId="38" fillId="33" borderId="14" xfId="1" applyNumberFormat="1" applyFont="1" applyFill="1" applyBorder="1"/>
    <xf numFmtId="0" fontId="5" fillId="24" borderId="0" xfId="0" applyFont="1" applyFill="1" applyBorder="1"/>
    <xf numFmtId="2" fontId="37" fillId="33" borderId="8" xfId="1" applyNumberFormat="1" applyFont="1" applyFill="1" applyBorder="1"/>
    <xf numFmtId="165" fontId="6" fillId="0" borderId="12" xfId="0" applyNumberFormat="1" applyFont="1" applyBorder="1"/>
    <xf numFmtId="166" fontId="5" fillId="0" borderId="20" xfId="0" applyNumberFormat="1" applyFont="1" applyBorder="1"/>
    <xf numFmtId="166" fontId="5" fillId="0" borderId="0" xfId="0" applyNumberFormat="1" applyFont="1"/>
    <xf numFmtId="0" fontId="6" fillId="0" borderId="12" xfId="0" applyFont="1" applyBorder="1"/>
    <xf numFmtId="170" fontId="27" fillId="0" borderId="0" xfId="56" applyNumberFormat="1" applyFont="1" applyAlignment="1" applyProtection="1">
      <alignment horizontal="center"/>
    </xf>
    <xf numFmtId="0" fontId="43" fillId="28" borderId="16" xfId="28" applyFont="1" applyBorder="1" applyAlignment="1">
      <alignment horizontal="right"/>
    </xf>
    <xf numFmtId="0" fontId="36" fillId="34" borderId="16" xfId="28" applyFont="1" applyFill="1" applyBorder="1" applyAlignment="1">
      <alignment horizontal="right"/>
    </xf>
    <xf numFmtId="0" fontId="5" fillId="0" borderId="8" xfId="0" applyFont="1" applyFill="1" applyBorder="1"/>
    <xf numFmtId="3" fontId="45" fillId="0" borderId="8" xfId="0" applyNumberFormat="1" applyFont="1" applyFill="1" applyBorder="1"/>
    <xf numFmtId="0" fontId="30" fillId="0" borderId="8" xfId="0" applyFont="1" applyBorder="1"/>
    <xf numFmtId="0" fontId="5" fillId="35" borderId="12" xfId="0" applyFont="1" applyFill="1" applyBorder="1"/>
    <xf numFmtId="3" fontId="5" fillId="35" borderId="12" xfId="0" applyNumberFormat="1" applyFont="1" applyFill="1" applyBorder="1"/>
    <xf numFmtId="0" fontId="38" fillId="26" borderId="12" xfId="2" applyFont="1" applyBorder="1"/>
    <xf numFmtId="3" fontId="38" fillId="26" borderId="12" xfId="2" applyNumberFormat="1" applyFont="1" applyBorder="1"/>
    <xf numFmtId="166" fontId="46" fillId="0" borderId="0" xfId="0" applyNumberFormat="1" applyFont="1" applyBorder="1"/>
    <xf numFmtId="165" fontId="40" fillId="0" borderId="8" xfId="0" applyNumberFormat="1" applyFont="1" applyBorder="1"/>
    <xf numFmtId="165" fontId="40" fillId="0" borderId="8" xfId="0" applyNumberFormat="1" applyFont="1" applyFill="1" applyBorder="1"/>
    <xf numFmtId="165" fontId="40" fillId="0" borderId="24" xfId="0" applyNumberFormat="1" applyFont="1" applyBorder="1"/>
    <xf numFmtId="164" fontId="40" fillId="0" borderId="8" xfId="0" applyNumberFormat="1" applyFont="1" applyBorder="1"/>
    <xf numFmtId="3" fontId="37" fillId="0" borderId="8" xfId="0" applyNumberFormat="1" applyFont="1" applyBorder="1"/>
    <xf numFmtId="4" fontId="40" fillId="0" borderId="8" xfId="0" applyNumberFormat="1" applyFont="1" applyBorder="1"/>
    <xf numFmtId="165" fontId="40" fillId="0" borderId="0" xfId="0" applyNumberFormat="1" applyFont="1" applyFill="1" applyBorder="1"/>
    <xf numFmtId="165" fontId="40" fillId="0" borderId="18" xfId="0" applyNumberFormat="1" applyFont="1" applyFill="1" applyBorder="1"/>
    <xf numFmtId="2" fontId="40" fillId="32" borderId="8" xfId="0" applyNumberFormat="1" applyFont="1" applyFill="1" applyBorder="1"/>
    <xf numFmtId="2" fontId="47" fillId="0" borderId="0" xfId="0" applyNumberFormat="1" applyFont="1" applyFill="1" applyBorder="1"/>
    <xf numFmtId="2" fontId="47" fillId="0" borderId="18" xfId="0" applyNumberFormat="1" applyFont="1" applyFill="1" applyBorder="1"/>
    <xf numFmtId="3" fontId="5" fillId="0" borderId="24" xfId="0" applyNumberFormat="1" applyFont="1" applyBorder="1"/>
    <xf numFmtId="3" fontId="37" fillId="0" borderId="27" xfId="0" applyNumberFormat="1" applyFont="1" applyFill="1" applyBorder="1"/>
    <xf numFmtId="0" fontId="5" fillId="0" borderId="27" xfId="0" applyFont="1" applyFill="1" applyBorder="1"/>
    <xf numFmtId="3" fontId="45" fillId="0" borderId="27" xfId="0" applyNumberFormat="1" applyFont="1" applyFill="1" applyBorder="1"/>
    <xf numFmtId="3" fontId="45" fillId="31" borderId="8" xfId="0" applyNumberFormat="1" applyFont="1" applyFill="1" applyBorder="1"/>
    <xf numFmtId="0" fontId="38" fillId="31" borderId="12" xfId="3" applyFont="1" applyFill="1" applyBorder="1"/>
    <xf numFmtId="3" fontId="38" fillId="31" borderId="12" xfId="3" applyNumberFormat="1" applyFont="1" applyFill="1" applyBorder="1"/>
    <xf numFmtId="0" fontId="43" fillId="29" borderId="18" xfId="29" applyFont="1" applyBorder="1" applyAlignment="1">
      <alignment horizontal="right"/>
    </xf>
    <xf numFmtId="0" fontId="36" fillId="29" borderId="13" xfId="29" applyFont="1" applyBorder="1" applyAlignment="1">
      <alignment horizontal="right"/>
    </xf>
    <xf numFmtId="1" fontId="48" fillId="0" borderId="8" xfId="0" applyNumberFormat="1" applyFont="1" applyFill="1" applyBorder="1"/>
    <xf numFmtId="0" fontId="36" fillId="28" borderId="13" xfId="28" applyFont="1" applyBorder="1" applyAlignment="1">
      <alignment horizontal="right"/>
    </xf>
    <xf numFmtId="3" fontId="49" fillId="25" borderId="8" xfId="1" applyNumberFormat="1" applyFont="1" applyBorder="1"/>
    <xf numFmtId="3" fontId="49" fillId="0" borderId="8" xfId="0" applyNumberFormat="1" applyFont="1" applyFill="1" applyBorder="1"/>
    <xf numFmtId="3" fontId="49" fillId="25" borderId="12" xfId="1" applyNumberFormat="1" applyFont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Aksentti1" xfId="28" builtinId="29"/>
    <cellStyle name="Aksentti3" xfId="29" builtinId="37"/>
    <cellStyle name="Aksentti6" xfId="30" builtinId="49"/>
    <cellStyle name="ANCLAS,REZONES Y SUS PARTES,DE FUNDICION,DE HIERRO O DE ACERO" xfId="31"/>
    <cellStyle name="ANCLAS,REZONES Y SUS PARTES,DE FUNDICION,DE HIERRO O DE ACERO 2" xfId="32"/>
    <cellStyle name="Bad" xfId="33"/>
    <cellStyle name="Calculation" xfId="34"/>
    <cellStyle name="Check Cell" xfId="35"/>
    <cellStyle name="Eur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ki 2" xfId="43"/>
    <cellStyle name="Input" xfId="44"/>
    <cellStyle name="Linked Cell" xfId="45"/>
    <cellStyle name="Neutral" xfId="46"/>
    <cellStyle name="Normaali" xfId="0" builtinId="0"/>
    <cellStyle name="Normaali 2" xfId="47"/>
    <cellStyle name="Normaali 3" xfId="48"/>
    <cellStyle name="Normaali 4" xfId="49"/>
    <cellStyle name="Normaali 5" xfId="50"/>
    <cellStyle name="Normaali 6" xfId="51"/>
    <cellStyle name="Normal GHG whole table" xfId="52"/>
    <cellStyle name="Normal_tab_9" xfId="53"/>
    <cellStyle name="Note" xfId="54"/>
    <cellStyle name="Output" xfId="55"/>
    <cellStyle name="Prosenttia" xfId="56" builtinId="5"/>
    <cellStyle name="ReadWriteValues" xfId="57"/>
    <cellStyle name="Title" xfId="58"/>
    <cellStyle name="Total" xfId="59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KUNTIEN REAALISET VEROTULOT 2010 - 2021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(vuoden 2013 hinnoin, peruspalvelujen hintaindeksi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465824903659266"/>
          <c:y val="3.47944625466724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S.1!$B$2:$M$2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</c:strCache>
            </c:strRef>
          </c:cat>
          <c:val>
            <c:numRef>
              <c:f>S.1!$B$27:$M$27</c:f>
              <c:numCache>
                <c:formatCode>0</c:formatCode>
                <c:ptCount val="12"/>
                <c:pt idx="0">
                  <c:v>1296.3520408163267</c:v>
                </c:pt>
                <c:pt idx="1">
                  <c:v>1285.8411522633746</c:v>
                </c:pt>
                <c:pt idx="2">
                  <c:v>1317.5238853503186</c:v>
                </c:pt>
                <c:pt idx="3">
                  <c:v>1389.5883262910797</c:v>
                </c:pt>
                <c:pt idx="4">
                  <c:v>1532.816751750973</c:v>
                </c:pt>
                <c:pt idx="5">
                  <c:v>1616.4183596287703</c:v>
                </c:pt>
                <c:pt idx="6">
                  <c:v>1669.703</c:v>
                </c:pt>
                <c:pt idx="7">
                  <c:v>1802.8361386902939</c:v>
                </c:pt>
                <c:pt idx="8">
                  <c:v>1833.7128816439435</c:v>
                </c:pt>
                <c:pt idx="9">
                  <c:v>1839.7135382120348</c:v>
                </c:pt>
                <c:pt idx="10">
                  <c:v>1837.4884967020535</c:v>
                </c:pt>
                <c:pt idx="11" formatCode="General">
                  <c:v>1846.2333081128943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6-4411-BB98-F519FAE36F68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S.1!$B$2:$M$2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</c:strCache>
            </c:strRef>
          </c:cat>
          <c:val>
            <c:numRef>
              <c:f>S.1!$B$25:$M$25</c:f>
              <c:numCache>
                <c:formatCode>0</c:formatCode>
                <c:ptCount val="12"/>
                <c:pt idx="0">
                  <c:v>17470.607690340137</c:v>
                </c:pt>
                <c:pt idx="1">
                  <c:v>17398.198030841155</c:v>
                </c:pt>
                <c:pt idx="2">
                  <c:v>17476.044044731709</c:v>
                </c:pt>
                <c:pt idx="3">
                  <c:v>18317.531733432515</c:v>
                </c:pt>
                <c:pt idx="4">
                  <c:v>18447.864462375845</c:v>
                </c:pt>
                <c:pt idx="5">
                  <c:v>18667.184505741316</c:v>
                </c:pt>
                <c:pt idx="6">
                  <c:v>18890.563156200074</c:v>
                </c:pt>
                <c:pt idx="7">
                  <c:v>19209.143209930276</c:v>
                </c:pt>
                <c:pt idx="8">
                  <c:v>19354.612009789405</c:v>
                </c:pt>
                <c:pt idx="9">
                  <c:v>19749.573442643788</c:v>
                </c:pt>
                <c:pt idx="10">
                  <c:v>8855.130734106704</c:v>
                </c:pt>
                <c:pt idx="11" formatCode="General">
                  <c:v>8404.2078713055707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6-4411-BB98-F519FAE36F68}"/>
            </c:ext>
          </c:extLst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S.1!$B$2:$M$2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</c:strCache>
            </c:strRef>
          </c:cat>
          <c:val>
            <c:numRef>
              <c:f>S.1!$B$26:$M$26</c:f>
              <c:numCache>
                <c:formatCode>0</c:formatCode>
                <c:ptCount val="12"/>
                <c:pt idx="0">
                  <c:v>1559.1080404591842</c:v>
                </c:pt>
                <c:pt idx="1">
                  <c:v>1789.5477927901236</c:v>
                </c:pt>
                <c:pt idx="2">
                  <c:v>1257.6889762510098</c:v>
                </c:pt>
                <c:pt idx="3">
                  <c:v>1337.0584930281693</c:v>
                </c:pt>
                <c:pt idx="4">
                  <c:v>1481.5814820208104</c:v>
                </c:pt>
                <c:pt idx="5">
                  <c:v>1654.2358548161599</c:v>
                </c:pt>
                <c:pt idx="6">
                  <c:v>1537.872180320431</c:v>
                </c:pt>
                <c:pt idx="7">
                  <c:v>1898.9890833199975</c:v>
                </c:pt>
                <c:pt idx="8">
                  <c:v>1894.1649546651724</c:v>
                </c:pt>
                <c:pt idx="9">
                  <c:v>1968.9907057620696</c:v>
                </c:pt>
                <c:pt idx="10">
                  <c:v>1554.0461222107792</c:v>
                </c:pt>
                <c:pt idx="11" formatCode="General">
                  <c:v>1490.4487643619721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6-4411-BB98-F519FAE36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55198847"/>
        <c:axId val="1"/>
      </c:barChart>
      <c:catAx>
        <c:axId val="1355198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Milj.€
</a:t>
                </a:r>
              </a:p>
            </c:rich>
          </c:tx>
          <c:layout>
            <c:manualLayout>
              <c:xMode val="edge"/>
              <c:yMode val="edge"/>
              <c:x val="5.9017368637049213E-2"/>
              <c:y val="0.136666473540333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355198847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56847624318336"/>
          <c:y val="0.92329110181803842"/>
          <c:w val="0.72873692609430918"/>
          <c:h val="5.15603249192669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12</xdr:col>
      <xdr:colOff>723900</xdr:colOff>
      <xdr:row>39</xdr:row>
      <xdr:rowOff>195943</xdr:rowOff>
    </xdr:to>
    <xdr:graphicFrame macro="">
      <xdr:nvGraphicFramePr>
        <xdr:cNvPr id="1154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43544</xdr:colOff>
      <xdr:row>11</xdr:row>
      <xdr:rowOff>142875</xdr:rowOff>
    </xdr:from>
    <xdr:to>
      <xdr:col>12</xdr:col>
      <xdr:colOff>658586</xdr:colOff>
      <xdr:row>12</xdr:row>
      <xdr:rowOff>236009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3544" y="2657475"/>
          <a:ext cx="6444342" cy="425148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N38"/>
  <sheetViews>
    <sheetView tabSelected="1" zoomScaleNormal="100" workbookViewId="0">
      <selection activeCell="I1" sqref="I1"/>
    </sheetView>
  </sheetViews>
  <sheetFormatPr defaultColWidth="8.85546875" defaultRowHeight="18" customHeight="1" x14ac:dyDescent="0.2"/>
  <cols>
    <col min="1" max="1" width="27.7109375" style="1" customWidth="1"/>
    <col min="2" max="2" width="9.85546875" style="1" hidden="1" customWidth="1"/>
    <col min="3" max="3" width="10.85546875" style="1" hidden="1" customWidth="1"/>
    <col min="4" max="5" width="9.140625" style="1" hidden="1" customWidth="1"/>
    <col min="6" max="6" width="4.5703125" style="1" hidden="1" customWidth="1"/>
    <col min="7" max="7" width="9.5703125" style="1" hidden="1" customWidth="1"/>
    <col min="8" max="13" width="9.5703125" style="1" customWidth="1"/>
    <col min="14" max="16384" width="8.85546875" style="1"/>
  </cols>
  <sheetData>
    <row r="1" spans="1:14" ht="18" customHeight="1" x14ac:dyDescent="0.25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1"/>
      <c r="N1" s="41" t="s">
        <v>61</v>
      </c>
    </row>
    <row r="2" spans="1:14" ht="18" customHeight="1" x14ac:dyDescent="0.2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99</v>
      </c>
      <c r="K2" s="5" t="s">
        <v>100</v>
      </c>
      <c r="L2" s="5" t="s">
        <v>101</v>
      </c>
      <c r="M2" s="5" t="s">
        <v>118</v>
      </c>
      <c r="N2" s="207" t="s">
        <v>126</v>
      </c>
    </row>
    <row r="3" spans="1:14" ht="18" customHeight="1" x14ac:dyDescent="0.2">
      <c r="A3" s="6" t="s">
        <v>111</v>
      </c>
      <c r="B3" s="6">
        <v>74027</v>
      </c>
      <c r="C3" s="6">
        <v>77587.891000000003</v>
      </c>
      <c r="D3" s="6">
        <v>80458.679999999993</v>
      </c>
      <c r="E3" s="6">
        <v>81348.354000000007</v>
      </c>
      <c r="F3" s="149"/>
      <c r="G3" s="6">
        <v>81494.249312</v>
      </c>
      <c r="H3" s="6">
        <v>82350.877764000004</v>
      </c>
      <c r="I3" s="6">
        <v>83751.893974000006</v>
      </c>
      <c r="J3" s="6">
        <v>86100</v>
      </c>
      <c r="K3" s="6">
        <v>88700</v>
      </c>
      <c r="L3" s="6">
        <v>91000</v>
      </c>
      <c r="M3" s="6">
        <v>93500</v>
      </c>
      <c r="N3" s="6">
        <v>96400</v>
      </c>
    </row>
    <row r="4" spans="1:14" ht="18" customHeight="1" x14ac:dyDescent="0.2">
      <c r="A4" s="8" t="s">
        <v>1</v>
      </c>
      <c r="B4" s="9"/>
      <c r="C4" s="9">
        <v>4.8102597700838912</v>
      </c>
      <c r="D4" s="12">
        <v>3.700047730386169</v>
      </c>
      <c r="E4" s="9">
        <v>1.105752667083304</v>
      </c>
      <c r="F4" s="150"/>
      <c r="G4" s="186">
        <v>0.5</v>
      </c>
      <c r="H4" s="186">
        <v>1.0511520251207163</v>
      </c>
      <c r="I4" s="186">
        <v>1.7012765960006115</v>
      </c>
      <c r="J4" s="186">
        <v>2.8</v>
      </c>
      <c r="K4" s="186">
        <v>3</v>
      </c>
      <c r="L4" s="186">
        <v>2.6</v>
      </c>
      <c r="M4" s="186">
        <v>2.8</v>
      </c>
      <c r="N4" s="186">
        <v>3.1</v>
      </c>
    </row>
    <row r="5" spans="1:14" ht="18" customHeight="1" x14ac:dyDescent="0.2">
      <c r="A5" s="10" t="s">
        <v>12</v>
      </c>
      <c r="B5" s="10">
        <v>23633.000000000004</v>
      </c>
      <c r="C5" s="10">
        <v>24783.258999999998</v>
      </c>
      <c r="D5" s="10">
        <v>26182.867999999999</v>
      </c>
      <c r="E5" s="10">
        <v>27642.248</v>
      </c>
      <c r="F5" s="151"/>
      <c r="G5" s="10">
        <v>28582.013620999998</v>
      </c>
      <c r="H5" s="10">
        <v>29363.196899999999</v>
      </c>
      <c r="I5" s="10">
        <v>30113.014867999998</v>
      </c>
      <c r="J5" s="10">
        <v>31210</v>
      </c>
      <c r="K5" s="10">
        <v>32300</v>
      </c>
      <c r="L5" s="10">
        <v>33400</v>
      </c>
      <c r="M5" s="10">
        <v>34600</v>
      </c>
      <c r="N5" s="10">
        <v>35850</v>
      </c>
    </row>
    <row r="6" spans="1:14" ht="18" customHeight="1" x14ac:dyDescent="0.2">
      <c r="A6" s="8" t="s">
        <v>1</v>
      </c>
      <c r="B6" s="9"/>
      <c r="C6" s="9">
        <v>4.8671730207760167</v>
      </c>
      <c r="D6" s="9">
        <v>5.6473968980431444</v>
      </c>
      <c r="E6" s="9">
        <v>5.5737973395427964</v>
      </c>
      <c r="F6" s="150"/>
      <c r="G6" s="186">
        <v>4</v>
      </c>
      <c r="H6" s="186">
        <v>2.7331289158229355</v>
      </c>
      <c r="I6" s="186">
        <v>2.5535978611375132</v>
      </c>
      <c r="J6" s="186">
        <v>3.64</v>
      </c>
      <c r="K6" s="186">
        <v>3.5</v>
      </c>
      <c r="L6" s="186">
        <v>3.4</v>
      </c>
      <c r="M6" s="186">
        <v>3.6</v>
      </c>
      <c r="N6" s="186">
        <v>3.6</v>
      </c>
    </row>
    <row r="7" spans="1:14" ht="18" customHeight="1" x14ac:dyDescent="0.2">
      <c r="A7" s="10" t="s">
        <v>13</v>
      </c>
      <c r="B7" s="10">
        <v>3249.9999999999995</v>
      </c>
      <c r="C7" s="10">
        <v>3083.0479999999993</v>
      </c>
      <c r="D7" s="10">
        <v>3483.7420000000002</v>
      </c>
      <c r="E7" s="10">
        <v>4099.28</v>
      </c>
      <c r="F7" s="151"/>
      <c r="G7" s="10">
        <v>4680.7823909999997</v>
      </c>
      <c r="H7" s="10">
        <v>4991.3642390000005</v>
      </c>
      <c r="I7" s="10">
        <v>4869.6787809999996</v>
      </c>
      <c r="J7" s="10">
        <v>4520</v>
      </c>
      <c r="K7" s="10">
        <v>4280</v>
      </c>
      <c r="L7" s="10">
        <v>4140</v>
      </c>
      <c r="M7" s="10">
        <v>4120</v>
      </c>
      <c r="N7" s="10">
        <v>4160</v>
      </c>
    </row>
    <row r="8" spans="1:14" ht="18" customHeight="1" x14ac:dyDescent="0.2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7">
        <v>16.3</v>
      </c>
      <c r="H8" s="187">
        <v>6.6352550077348971</v>
      </c>
      <c r="I8" s="187">
        <v>-2.4379198185780937</v>
      </c>
      <c r="J8" s="187">
        <v>-7.2</v>
      </c>
      <c r="K8" s="187">
        <v>-5.3</v>
      </c>
      <c r="L8" s="187">
        <v>-3.2</v>
      </c>
      <c r="M8" s="187">
        <v>-0.4</v>
      </c>
      <c r="N8" s="187">
        <v>1</v>
      </c>
    </row>
    <row r="9" spans="1:14" ht="18" customHeight="1" x14ac:dyDescent="0.2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2790</v>
      </c>
      <c r="K9" s="10">
        <v>2790</v>
      </c>
      <c r="L9" s="10">
        <v>2790</v>
      </c>
      <c r="M9" s="10">
        <v>2820</v>
      </c>
      <c r="N9" s="10">
        <v>2850</v>
      </c>
    </row>
    <row r="10" spans="1:14" ht="18" customHeight="1" x14ac:dyDescent="0.2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6">
        <v>15.386122715164262</v>
      </c>
      <c r="H10" s="186">
        <v>1.0536557022440496</v>
      </c>
      <c r="I10" s="186">
        <v>1.227200773077497</v>
      </c>
      <c r="J10" s="186">
        <v>-1.057464519204121</v>
      </c>
      <c r="K10" s="186">
        <v>0</v>
      </c>
      <c r="L10" s="186">
        <v>0</v>
      </c>
      <c r="M10" s="186">
        <v>1.0752688172043001</v>
      </c>
      <c r="N10" s="186">
        <v>1.0638297872340496</v>
      </c>
    </row>
    <row r="11" spans="1:14" ht="18" customHeight="1" x14ac:dyDescent="0.2">
      <c r="A11" s="11" t="s">
        <v>3</v>
      </c>
      <c r="B11" s="10">
        <v>934.99999999999977</v>
      </c>
      <c r="C11" s="10">
        <v>971.85499999999979</v>
      </c>
      <c r="D11" s="10">
        <v>972.47</v>
      </c>
      <c r="E11" s="10">
        <v>940.43399999999997</v>
      </c>
      <c r="F11" s="151"/>
      <c r="G11" s="10">
        <v>935.383104</v>
      </c>
      <c r="H11" s="10">
        <v>774.34242799999993</v>
      </c>
      <c r="I11" s="10">
        <v>830.00359500000002</v>
      </c>
      <c r="J11" s="10">
        <v>800</v>
      </c>
      <c r="K11" s="10">
        <v>820</v>
      </c>
      <c r="L11" s="10">
        <v>850</v>
      </c>
      <c r="M11" s="10">
        <v>880</v>
      </c>
      <c r="N11" s="10">
        <v>910</v>
      </c>
    </row>
    <row r="12" spans="1:14" ht="18" customHeight="1" x14ac:dyDescent="0.2">
      <c r="A12" s="8" t="s">
        <v>1</v>
      </c>
      <c r="B12" s="9"/>
      <c r="C12" s="9">
        <v>3.9417112299465318</v>
      </c>
      <c r="D12" s="9">
        <v>6.3281045011875925E-2</v>
      </c>
      <c r="E12" s="9">
        <v>-3.2942918547615885</v>
      </c>
      <c r="F12" s="150"/>
      <c r="G12" s="186">
        <v>-0.53708139008159517</v>
      </c>
      <c r="H12" s="186">
        <v>-17.216547456474053</v>
      </c>
      <c r="I12" s="186">
        <v>7.1881850958062321</v>
      </c>
      <c r="J12" s="186">
        <v>-3.6148753066545525</v>
      </c>
      <c r="K12" s="186">
        <v>2.4999999999999911</v>
      </c>
      <c r="L12" s="186">
        <v>3.6585365853658569</v>
      </c>
      <c r="M12" s="186">
        <v>3.529411764705892</v>
      </c>
      <c r="N12" s="186">
        <v>3.4090909090909172</v>
      </c>
    </row>
    <row r="13" spans="1:14" ht="18" customHeight="1" x14ac:dyDescent="0.2">
      <c r="A13" s="11" t="s">
        <v>4</v>
      </c>
      <c r="B13" s="10">
        <v>3858.9999999999982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4299.8278630000004</v>
      </c>
      <c r="H13" s="10">
        <v>4385.5728740000004</v>
      </c>
      <c r="I13" s="10">
        <v>4546.8269630000004</v>
      </c>
      <c r="J13" s="10">
        <v>4440</v>
      </c>
      <c r="K13" s="10">
        <v>4540</v>
      </c>
      <c r="L13" s="10">
        <v>4650</v>
      </c>
      <c r="M13" s="10">
        <v>4790</v>
      </c>
      <c r="N13" s="10">
        <v>4930</v>
      </c>
    </row>
    <row r="14" spans="1:14" ht="18" customHeight="1" thickBot="1" x14ac:dyDescent="0.25">
      <c r="A14" s="111" t="s">
        <v>1</v>
      </c>
      <c r="B14" s="112"/>
      <c r="C14" s="112">
        <v>5.0790360196942164</v>
      </c>
      <c r="D14" s="112">
        <v>-0.27967940813765635</v>
      </c>
      <c r="E14" s="112">
        <v>-5.5075366147348204</v>
      </c>
      <c r="F14" s="152"/>
      <c r="G14" s="188">
        <v>12.532864523588906</v>
      </c>
      <c r="H14" s="188">
        <v>1.994149852784477</v>
      </c>
      <c r="I14" s="188">
        <v>3.6769218898629941</v>
      </c>
      <c r="J14" s="188">
        <v>-2.3494838019856412</v>
      </c>
      <c r="K14" s="188">
        <v>2.2522522522522515</v>
      </c>
      <c r="L14" s="188">
        <v>2.4229074889867919</v>
      </c>
      <c r="M14" s="188">
        <v>3.0107526881720359</v>
      </c>
      <c r="N14" s="188">
        <v>2.9227557411273475</v>
      </c>
    </row>
    <row r="15" spans="1:14" ht="18" customHeight="1" thickTop="1" x14ac:dyDescent="0.2">
      <c r="A15" s="108" t="s">
        <v>5</v>
      </c>
      <c r="B15" s="109">
        <v>108029</v>
      </c>
      <c r="C15" s="109">
        <v>112832.81899999999</v>
      </c>
      <c r="D15" s="109">
        <v>117487.89200000001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129860</v>
      </c>
      <c r="K15" s="109">
        <v>133430</v>
      </c>
      <c r="L15" s="109">
        <v>136830</v>
      </c>
      <c r="M15" s="109">
        <v>140710</v>
      </c>
      <c r="N15" s="109">
        <v>145100</v>
      </c>
    </row>
    <row r="16" spans="1:14" ht="18" customHeight="1" x14ac:dyDescent="0.2">
      <c r="A16" s="99" t="s">
        <v>1</v>
      </c>
      <c r="B16" s="100"/>
      <c r="C16" s="100">
        <v>4.4467865110294298</v>
      </c>
      <c r="D16" s="100">
        <v>4.125637417602789</v>
      </c>
      <c r="E16" s="100">
        <v>2.3427001311760591</v>
      </c>
      <c r="F16" s="154"/>
      <c r="G16" s="100">
        <v>2.086292204357008</v>
      </c>
      <c r="H16" s="100">
        <v>1.5496218070801859</v>
      </c>
      <c r="I16" s="100">
        <v>1.8293070397808862</v>
      </c>
      <c r="J16" s="100">
        <v>2.307362090461254</v>
      </c>
      <c r="K16" s="100">
        <v>2.7491144309256015</v>
      </c>
      <c r="L16" s="12">
        <v>2.5481525893727053</v>
      </c>
      <c r="M16" s="12">
        <v>2.8356354600599332</v>
      </c>
      <c r="N16" s="12">
        <v>3.1198919764053699</v>
      </c>
    </row>
    <row r="17" spans="1:14" ht="20.45" customHeight="1" x14ac:dyDescent="0.2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4" ht="18" customHeight="1" x14ac:dyDescent="0.2">
      <c r="A18" s="121" t="s">
        <v>6</v>
      </c>
      <c r="B18" s="176">
        <v>2010</v>
      </c>
      <c r="C18" s="18">
        <v>2011</v>
      </c>
      <c r="D18" s="18">
        <v>2012</v>
      </c>
      <c r="E18" s="18">
        <v>2013</v>
      </c>
      <c r="F18" s="177"/>
      <c r="G18" s="18">
        <v>2014</v>
      </c>
      <c r="H18" s="18">
        <v>2015</v>
      </c>
      <c r="I18" s="18">
        <v>2016</v>
      </c>
      <c r="J18" s="18" t="s">
        <v>99</v>
      </c>
      <c r="K18" s="18" t="s">
        <v>100</v>
      </c>
      <c r="L18" s="18" t="s">
        <v>101</v>
      </c>
      <c r="M18" s="18" t="s">
        <v>118</v>
      </c>
      <c r="N18" s="18" t="s">
        <v>126</v>
      </c>
    </row>
    <row r="19" spans="1:14" ht="18" customHeight="1" x14ac:dyDescent="0.2">
      <c r="A19" s="19" t="s">
        <v>16</v>
      </c>
      <c r="B19" s="6">
        <v>4448</v>
      </c>
      <c r="C19" s="6">
        <v>4853.3209999999999</v>
      </c>
      <c r="D19" s="6">
        <v>5362.152</v>
      </c>
      <c r="E19" s="6">
        <v>5346.8850000000002</v>
      </c>
      <c r="F19" s="149"/>
      <c r="G19" s="6">
        <v>5720.1611409999996</v>
      </c>
      <c r="H19" s="6">
        <v>5935.6421179999998</v>
      </c>
      <c r="I19" s="6">
        <v>6421.4925149999999</v>
      </c>
      <c r="J19" s="6">
        <v>8230</v>
      </c>
      <c r="K19" s="6">
        <v>8870</v>
      </c>
      <c r="L19" s="6">
        <v>9600</v>
      </c>
      <c r="M19" s="6">
        <v>9700</v>
      </c>
      <c r="N19" s="6">
        <v>9950</v>
      </c>
    </row>
    <row r="20" spans="1:14" s="4" customFormat="1" ht="18" customHeight="1" x14ac:dyDescent="0.2">
      <c r="A20" s="8" t="s">
        <v>7</v>
      </c>
      <c r="B20" s="20">
        <v>6.0086184770421607</v>
      </c>
      <c r="C20" s="20">
        <v>6.2552557331401104</v>
      </c>
      <c r="D20" s="20">
        <v>6.664479208458304</v>
      </c>
      <c r="E20" s="20">
        <v>6.5728250629385805</v>
      </c>
      <c r="F20" s="156"/>
      <c r="G20" s="189">
        <v>7.0190978986755432</v>
      </c>
      <c r="H20" s="189">
        <v>7.2077460242868083</v>
      </c>
      <c r="I20" s="189">
        <v>7.6672803566609398</v>
      </c>
      <c r="J20" s="189">
        <v>9.5586527293844359</v>
      </c>
      <c r="K20" s="189">
        <v>10</v>
      </c>
      <c r="L20" s="189">
        <v>10.549450549450549</v>
      </c>
      <c r="M20" s="189">
        <v>10.37433155080214</v>
      </c>
      <c r="N20" s="189">
        <v>10.321576763485478</v>
      </c>
    </row>
    <row r="21" spans="1:14" s="4" customFormat="1" ht="18" customHeight="1" x14ac:dyDescent="0.2">
      <c r="A21" s="19" t="s">
        <v>15</v>
      </c>
      <c r="B21" s="7">
        <v>1401</v>
      </c>
      <c r="C21" s="7">
        <v>1526.443</v>
      </c>
      <c r="D21" s="6">
        <v>1544.6030000000001</v>
      </c>
      <c r="E21" s="6">
        <v>1580.2159999999999</v>
      </c>
      <c r="F21" s="149"/>
      <c r="G21" s="6">
        <v>1595.520888</v>
      </c>
      <c r="H21" s="6">
        <v>1504.5621570000001</v>
      </c>
      <c r="I21" s="6">
        <v>1479.9817390000001</v>
      </c>
      <c r="J21" s="6">
        <v>1530</v>
      </c>
      <c r="K21" s="6">
        <v>1560</v>
      </c>
      <c r="L21" s="6">
        <v>1590</v>
      </c>
      <c r="M21" s="6">
        <v>1610</v>
      </c>
      <c r="N21" s="6">
        <v>1640</v>
      </c>
    </row>
    <row r="22" spans="1:14" s="4" customFormat="1" ht="18" customHeight="1" x14ac:dyDescent="0.2">
      <c r="A22" s="24" t="s">
        <v>8</v>
      </c>
      <c r="B22" s="22">
        <v>2496</v>
      </c>
      <c r="C22" s="22">
        <v>2548.3959999999997</v>
      </c>
      <c r="D22" s="21">
        <v>2591.9050000000002</v>
      </c>
      <c r="E22" s="21">
        <v>2614.181</v>
      </c>
      <c r="F22" s="157"/>
      <c r="G22" s="190">
        <v>2619.6001450000003</v>
      </c>
      <c r="H22" s="190">
        <v>2632.5949460000002</v>
      </c>
      <c r="I22" s="190">
        <v>2647.9611009999999</v>
      </c>
      <c r="J22" s="190">
        <v>2990</v>
      </c>
      <c r="K22" s="190">
        <v>3010</v>
      </c>
      <c r="L22" s="190">
        <v>3030</v>
      </c>
      <c r="M22" s="190">
        <v>3060</v>
      </c>
      <c r="N22" s="190">
        <v>3060</v>
      </c>
    </row>
    <row r="23" spans="1:14" s="4" customFormat="1" ht="18" customHeight="1" x14ac:dyDescent="0.2">
      <c r="A23" s="19" t="s">
        <v>17</v>
      </c>
      <c r="B23" s="7">
        <v>5471</v>
      </c>
      <c r="C23" s="7">
        <v>5550.0709999999999</v>
      </c>
      <c r="D23" s="7">
        <v>5685.2820000000002</v>
      </c>
      <c r="E23" s="7">
        <v>5976.607</v>
      </c>
      <c r="F23" s="158"/>
      <c r="G23" s="7">
        <v>6076.5570879999996</v>
      </c>
      <c r="H23" s="7">
        <v>6371.8816669999997</v>
      </c>
      <c r="I23" s="7">
        <v>6299.014099</v>
      </c>
      <c r="J23" s="7">
        <v>6450</v>
      </c>
      <c r="K23" s="7">
        <v>6440</v>
      </c>
      <c r="L23" s="7">
        <v>6390</v>
      </c>
      <c r="M23" s="7">
        <v>5200</v>
      </c>
      <c r="N23" s="7">
        <v>5150</v>
      </c>
    </row>
    <row r="24" spans="1:14" s="4" customFormat="1" ht="18" customHeight="1" x14ac:dyDescent="0.2">
      <c r="A24" s="8" t="s">
        <v>109</v>
      </c>
      <c r="B24" s="23">
        <v>23.149832860830191</v>
      </c>
      <c r="C24" s="23">
        <v>22.394435695482986</v>
      </c>
      <c r="D24" s="23">
        <v>21.713748089017603</v>
      </c>
      <c r="E24" s="23">
        <v>21.621276967054197</v>
      </c>
      <c r="F24" s="159"/>
      <c r="G24" s="191">
        <v>21.260073445404085</v>
      </c>
      <c r="H24" s="191">
        <v>21.700231377054177</v>
      </c>
      <c r="I24" s="191">
        <v>20.917912492693425</v>
      </c>
      <c r="J24" s="191">
        <v>20.666453059916694</v>
      </c>
      <c r="K24" s="191">
        <v>19.938080495356036</v>
      </c>
      <c r="L24" s="191">
        <v>19.131736526946106</v>
      </c>
      <c r="M24" s="191">
        <v>15.028901734104046</v>
      </c>
      <c r="N24" s="191">
        <v>14.365411436541144</v>
      </c>
    </row>
    <row r="25" spans="1:14" ht="18" customHeight="1" x14ac:dyDescent="0.2">
      <c r="A25" s="11" t="s">
        <v>18</v>
      </c>
      <c r="B25" s="10">
        <v>6442</v>
      </c>
      <c r="C25" s="10">
        <v>6494.1589999999997</v>
      </c>
      <c r="D25" s="10">
        <v>6432.5770000000002</v>
      </c>
      <c r="E25" s="10">
        <v>6343.692</v>
      </c>
      <c r="F25" s="151"/>
      <c r="G25" s="10">
        <v>6263.3601989999997</v>
      </c>
      <c r="H25" s="10">
        <v>6165.547294</v>
      </c>
      <c r="I25" s="10">
        <v>6156.3910040000001</v>
      </c>
      <c r="J25" s="10">
        <v>6000</v>
      </c>
      <c r="K25" s="10">
        <v>6000</v>
      </c>
      <c r="L25" s="10">
        <v>5900</v>
      </c>
      <c r="M25" s="10">
        <v>5800</v>
      </c>
      <c r="N25" s="10">
        <v>5850</v>
      </c>
    </row>
    <row r="26" spans="1:14" ht="18" customHeight="1" x14ac:dyDescent="0.2">
      <c r="A26" s="24" t="s">
        <v>19</v>
      </c>
      <c r="B26" s="21">
        <v>1796</v>
      </c>
      <c r="C26" s="21">
        <v>1841.5809999999999</v>
      </c>
      <c r="D26" s="21">
        <v>2763.1849999999999</v>
      </c>
      <c r="E26" s="21">
        <v>2760.8270000000002</v>
      </c>
      <c r="F26" s="157"/>
      <c r="G26" s="190">
        <v>2927.6749239999999</v>
      </c>
      <c r="H26" s="190">
        <v>3144.3902469999998</v>
      </c>
      <c r="I26" s="190">
        <v>3245.7038339999999</v>
      </c>
      <c r="J26" s="190">
        <v>3300</v>
      </c>
      <c r="K26" s="190">
        <v>3350</v>
      </c>
      <c r="L26" s="190">
        <v>3300</v>
      </c>
      <c r="M26" s="190">
        <v>3000</v>
      </c>
      <c r="N26" s="190">
        <v>3000</v>
      </c>
    </row>
    <row r="27" spans="1:14" ht="18" customHeight="1" thickBot="1" x14ac:dyDescent="0.25">
      <c r="A27" s="113" t="s">
        <v>81</v>
      </c>
      <c r="B27" s="114">
        <v>412</v>
      </c>
      <c r="C27" s="114">
        <v>390.09600000000501</v>
      </c>
      <c r="D27" s="114">
        <v>368.98199999999997</v>
      </c>
      <c r="E27" s="114">
        <v>371.3379999999961</v>
      </c>
      <c r="F27" s="160"/>
      <c r="G27" s="114">
        <v>380.22361099999762</v>
      </c>
      <c r="H27" s="114">
        <v>379.58425299999362</v>
      </c>
      <c r="I27" s="114">
        <v>346.39629299999433</v>
      </c>
      <c r="J27" s="114">
        <v>350</v>
      </c>
      <c r="K27" s="114">
        <v>350</v>
      </c>
      <c r="L27" s="114">
        <v>350</v>
      </c>
      <c r="M27" s="114">
        <v>280</v>
      </c>
      <c r="N27" s="114">
        <v>280</v>
      </c>
    </row>
    <row r="28" spans="1:14" ht="18" customHeight="1" thickTop="1" x14ac:dyDescent="0.2">
      <c r="A28" s="108" t="s">
        <v>9</v>
      </c>
      <c r="B28" s="110">
        <v>22466</v>
      </c>
      <c r="C28" s="110">
        <v>23204.067000000003</v>
      </c>
      <c r="D28" s="110">
        <v>24748.686000000002</v>
      </c>
      <c r="E28" s="110">
        <v>24993.745999999999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28850</v>
      </c>
      <c r="K28" s="110">
        <v>29580</v>
      </c>
      <c r="L28" s="110">
        <v>30160</v>
      </c>
      <c r="M28" s="110">
        <v>28650</v>
      </c>
      <c r="N28" s="110">
        <v>28930</v>
      </c>
    </row>
    <row r="29" spans="1:14" ht="18" customHeight="1" x14ac:dyDescent="0.2">
      <c r="A29" s="8" t="s">
        <v>1</v>
      </c>
      <c r="B29" s="12"/>
      <c r="C29" s="12">
        <v>3.2852621739517502</v>
      </c>
      <c r="D29" s="12">
        <v>6.6566735908838695</v>
      </c>
      <c r="E29" s="12">
        <v>0.99019398444022499</v>
      </c>
      <c r="F29" s="150"/>
      <c r="G29" s="187">
        <v>2.3579978607448453</v>
      </c>
      <c r="H29" s="187">
        <v>2.1541749403694865</v>
      </c>
      <c r="I29" s="187">
        <v>1.7706218499587578</v>
      </c>
      <c r="J29" s="187">
        <v>8.4711224879401072</v>
      </c>
      <c r="K29" s="187">
        <v>2.5303292894280673</v>
      </c>
      <c r="L29" s="187">
        <v>1.9607843137254832</v>
      </c>
      <c r="M29" s="187">
        <v>-5.0066312997347495</v>
      </c>
      <c r="N29" s="187">
        <v>0.97731239092495059</v>
      </c>
    </row>
    <row r="30" spans="1:14" s="17" customFormat="1" ht="11.45" customHeight="1" x14ac:dyDescent="0.2">
      <c r="A30" s="25"/>
      <c r="B30" s="26"/>
      <c r="C30" s="26"/>
      <c r="D30" s="26"/>
      <c r="E30" s="26"/>
      <c r="F30" s="26"/>
      <c r="G30" s="192"/>
      <c r="H30" s="193"/>
      <c r="I30" s="193"/>
      <c r="J30" s="193"/>
      <c r="K30" s="193"/>
      <c r="L30" s="193"/>
      <c r="M30" s="193"/>
      <c r="N30" s="193"/>
    </row>
    <row r="31" spans="1:14" s="3" customFormat="1" ht="18" customHeight="1" x14ac:dyDescent="0.2">
      <c r="A31" s="128" t="s">
        <v>110</v>
      </c>
      <c r="B31" s="129">
        <v>20.796267668866694</v>
      </c>
      <c r="C31" s="129">
        <v>20.564998025973281</v>
      </c>
      <c r="D31" s="129">
        <v>21.064882158239762</v>
      </c>
      <c r="E31" s="129">
        <v>20.78649999162926</v>
      </c>
      <c r="F31" s="162"/>
      <c r="G31" s="194">
        <v>20.841823870107724</v>
      </c>
      <c r="H31" s="194">
        <v>20.965901042429195</v>
      </c>
      <c r="I31" s="194">
        <v>20.953818195965493</v>
      </c>
      <c r="J31" s="194">
        <v>22.216232866163558</v>
      </c>
      <c r="K31" s="194">
        <v>22.168927527542532</v>
      </c>
      <c r="L31" s="194">
        <v>22.041949864795733</v>
      </c>
      <c r="M31" s="194">
        <v>20.361026224148958</v>
      </c>
      <c r="N31" s="194">
        <v>19.937973811164714</v>
      </c>
    </row>
    <row r="32" spans="1:14" s="3" customFormat="1" ht="9.6" customHeight="1" x14ac:dyDescent="0.2">
      <c r="A32" s="28"/>
      <c r="B32" s="29"/>
      <c r="C32" s="29"/>
      <c r="D32" s="29"/>
      <c r="E32" s="29"/>
      <c r="F32" s="29"/>
      <c r="G32" s="195"/>
      <c r="H32" s="196"/>
      <c r="I32" s="196"/>
      <c r="J32" s="196"/>
      <c r="K32" s="196"/>
      <c r="L32" s="196"/>
      <c r="M32" s="196"/>
      <c r="N32" s="196"/>
    </row>
    <row r="33" spans="1:14" s="3" customFormat="1" ht="18" customHeight="1" x14ac:dyDescent="0.2">
      <c r="A33" s="30" t="s">
        <v>10</v>
      </c>
      <c r="B33" s="31">
        <v>85563</v>
      </c>
      <c r="C33" s="31">
        <v>89628.751999999979</v>
      </c>
      <c r="D33" s="31">
        <v>92739.206000000006</v>
      </c>
      <c r="E33" s="31">
        <v>95246.535000000003</v>
      </c>
      <c r="F33" s="163"/>
      <c r="G33" s="31">
        <v>97165.746612999981</v>
      </c>
      <c r="H33" s="31">
        <v>98516.784791000013</v>
      </c>
      <c r="I33" s="31">
        <v>100334.29617700001</v>
      </c>
      <c r="J33" s="31">
        <v>101010</v>
      </c>
      <c r="K33" s="31">
        <v>103850</v>
      </c>
      <c r="L33" s="31">
        <v>106670</v>
      </c>
      <c r="M33" s="31">
        <v>112060</v>
      </c>
      <c r="N33" s="31">
        <v>116170</v>
      </c>
    </row>
    <row r="34" spans="1:14" s="3" customFormat="1" ht="18" customHeight="1" x14ac:dyDescent="0.2">
      <c r="A34" s="8" t="s">
        <v>1</v>
      </c>
      <c r="B34" s="12"/>
      <c r="C34" s="12">
        <v>4.7517641971412701</v>
      </c>
      <c r="D34" s="12">
        <v>3.4703752206658294</v>
      </c>
      <c r="E34" s="12">
        <v>2.703634318370149</v>
      </c>
      <c r="F34" s="150"/>
      <c r="G34" s="187">
        <v>2.0149936299519595</v>
      </c>
      <c r="H34" s="187">
        <v>1.3904469682933325</v>
      </c>
      <c r="I34" s="187">
        <v>1.8448748503676597</v>
      </c>
      <c r="J34" s="187">
        <v>0.67345249704844434</v>
      </c>
      <c r="K34" s="187">
        <v>2.8116028116028247</v>
      </c>
      <c r="L34" s="187">
        <v>2.7154549831487742</v>
      </c>
      <c r="M34" s="187">
        <v>5.0529670947782961</v>
      </c>
      <c r="N34" s="187">
        <v>3.6676780296269698</v>
      </c>
    </row>
    <row r="35" spans="1:14" s="3" customFormat="1" ht="13.35" customHeight="1" x14ac:dyDescent="0.2">
      <c r="A35" s="2"/>
      <c r="B35" s="26"/>
      <c r="C35" s="26"/>
      <c r="D35" s="26"/>
      <c r="E35" s="26"/>
      <c r="F35" s="26"/>
      <c r="G35" s="26"/>
      <c r="H35" s="26"/>
    </row>
    <row r="36" spans="1:14" ht="18" customHeight="1" x14ac:dyDescent="0.2">
      <c r="A36" s="17"/>
    </row>
    <row r="37" spans="1:14" ht="18" customHeight="1" x14ac:dyDescent="0.2">
      <c r="A37" s="17"/>
    </row>
    <row r="38" spans="1:14" ht="18" customHeight="1" x14ac:dyDescent="0.2">
      <c r="A38" s="1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N23"/>
  <sheetViews>
    <sheetView zoomScaleNormal="100" workbookViewId="0">
      <selection activeCell="I1" sqref="I1"/>
    </sheetView>
  </sheetViews>
  <sheetFormatPr defaultColWidth="8.85546875" defaultRowHeight="18" customHeight="1" x14ac:dyDescent="0.2"/>
  <cols>
    <col min="1" max="1" width="27.7109375" style="1" customWidth="1"/>
    <col min="2" max="2" width="9.85546875" style="1" hidden="1" customWidth="1"/>
    <col min="3" max="3" width="10.85546875" style="1" hidden="1" customWidth="1"/>
    <col min="4" max="5" width="9.140625" style="1" hidden="1" customWidth="1"/>
    <col min="6" max="6" width="5.7109375" style="1" hidden="1" customWidth="1"/>
    <col min="7" max="7" width="9.5703125" style="1" hidden="1" customWidth="1"/>
    <col min="8" max="14" width="9.5703125" style="1" customWidth="1"/>
    <col min="15" max="16384" width="8.85546875" style="1"/>
  </cols>
  <sheetData>
    <row r="1" spans="1:14" s="17" customFormat="1" ht="18" customHeight="1" x14ac:dyDescent="0.25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1" t="s">
        <v>61</v>
      </c>
    </row>
    <row r="2" spans="1:14" s="17" customFormat="1" ht="18" customHeight="1" x14ac:dyDescent="0.2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99</v>
      </c>
      <c r="K2" s="5" t="s">
        <v>100</v>
      </c>
      <c r="L2" s="5" t="s">
        <v>101</v>
      </c>
      <c r="M2" s="5" t="s">
        <v>118</v>
      </c>
      <c r="N2" s="207" t="s">
        <v>126</v>
      </c>
    </row>
    <row r="3" spans="1:14" ht="18" customHeight="1" x14ac:dyDescent="0.2">
      <c r="A3" s="19" t="s">
        <v>10</v>
      </c>
      <c r="B3" s="6">
        <v>85563</v>
      </c>
      <c r="C3" s="6">
        <v>89628.751999999979</v>
      </c>
      <c r="D3" s="6">
        <v>92739.20600000002</v>
      </c>
      <c r="E3" s="6">
        <v>95246.535000000018</v>
      </c>
      <c r="F3" s="149"/>
      <c r="G3" s="6">
        <v>97165.746612999996</v>
      </c>
      <c r="H3" s="6">
        <v>98516.784791000013</v>
      </c>
      <c r="I3" s="6">
        <v>100334.29617700001</v>
      </c>
      <c r="J3" s="6">
        <v>101010</v>
      </c>
      <c r="K3" s="6">
        <v>103850</v>
      </c>
      <c r="L3" s="6">
        <v>106670</v>
      </c>
      <c r="M3" s="6">
        <v>112060</v>
      </c>
      <c r="N3" s="6">
        <v>116170</v>
      </c>
    </row>
    <row r="4" spans="1:14" ht="18" customHeight="1" x14ac:dyDescent="0.2">
      <c r="A4" s="24" t="s">
        <v>63</v>
      </c>
      <c r="B4" s="32">
        <v>18.970000000000002</v>
      </c>
      <c r="C4" s="32">
        <v>19.16</v>
      </c>
      <c r="D4" s="32">
        <v>19.239999999999998</v>
      </c>
      <c r="E4" s="32">
        <v>19.38</v>
      </c>
      <c r="F4" s="165"/>
      <c r="G4" s="32">
        <v>19.739999999999998</v>
      </c>
      <c r="H4" s="32">
        <v>19.830000000000002</v>
      </c>
      <c r="I4" s="32">
        <v>19.853860016544285</v>
      </c>
      <c r="J4" s="32">
        <v>19.898271294775899</v>
      </c>
      <c r="K4" s="32">
        <v>19.8582287430396</v>
      </c>
      <c r="L4" s="32">
        <v>19.8582287430396</v>
      </c>
      <c r="M4" s="32">
        <v>7.4882287430395991</v>
      </c>
      <c r="N4" s="32">
        <v>7.4882287430395991</v>
      </c>
    </row>
    <row r="5" spans="1:14" ht="18" customHeight="1" x14ac:dyDescent="0.2">
      <c r="A5" s="11" t="s">
        <v>64</v>
      </c>
      <c r="B5" s="10">
        <v>16231.301100000001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20099.243834853136</v>
      </c>
      <c r="K5" s="10">
        <v>20622.770549646622</v>
      </c>
      <c r="L5" s="10">
        <v>21182.77260020034</v>
      </c>
      <c r="M5" s="10">
        <v>8391.3091294501737</v>
      </c>
      <c r="N5" s="10">
        <v>8699.0753307891027</v>
      </c>
    </row>
    <row r="6" spans="1:14" ht="18" customHeight="1" x14ac:dyDescent="0.2">
      <c r="A6" s="24" t="s">
        <v>88</v>
      </c>
      <c r="B6" s="34">
        <v>290</v>
      </c>
      <c r="C6" s="34">
        <v>373</v>
      </c>
      <c r="D6" s="34">
        <v>518.17399999999998</v>
      </c>
      <c r="E6" s="34">
        <v>515.02099999999996</v>
      </c>
      <c r="F6" s="157"/>
      <c r="G6" s="34">
        <v>540.61718199999996</v>
      </c>
      <c r="H6" s="34">
        <v>576.52487299999996</v>
      </c>
      <c r="I6" s="34">
        <v>812.14324399999998</v>
      </c>
      <c r="J6" s="34">
        <v>1010</v>
      </c>
      <c r="K6" s="34">
        <v>1130</v>
      </c>
      <c r="L6" s="34">
        <v>1100</v>
      </c>
      <c r="M6" s="34">
        <v>60</v>
      </c>
      <c r="N6" s="34">
        <v>60</v>
      </c>
    </row>
    <row r="7" spans="1:14" ht="18" customHeight="1" x14ac:dyDescent="0.2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249</v>
      </c>
      <c r="K7" s="10">
        <v>213</v>
      </c>
      <c r="L7" s="10">
        <v>203</v>
      </c>
      <c r="M7" s="10">
        <v>21</v>
      </c>
      <c r="N7" s="10">
        <v>19</v>
      </c>
    </row>
    <row r="8" spans="1:14" ht="18" customHeight="1" thickBot="1" x14ac:dyDescent="0.25">
      <c r="A8" s="147" t="s">
        <v>89</v>
      </c>
      <c r="B8" s="148">
        <v>588</v>
      </c>
      <c r="C8" s="148">
        <v>730</v>
      </c>
      <c r="D8" s="148">
        <v>814.17399999999998</v>
      </c>
      <c r="E8" s="148">
        <v>772.02099999999996</v>
      </c>
      <c r="F8" s="166"/>
      <c r="G8" s="148">
        <v>848.61718199999996</v>
      </c>
      <c r="H8" s="148">
        <v>907.52487299999996</v>
      </c>
      <c r="I8" s="148">
        <v>1135.1432439999999</v>
      </c>
      <c r="J8" s="148">
        <v>1259</v>
      </c>
      <c r="K8" s="148">
        <v>1343</v>
      </c>
      <c r="L8" s="148">
        <v>1303</v>
      </c>
      <c r="M8" s="148">
        <v>81</v>
      </c>
      <c r="N8" s="148">
        <v>79</v>
      </c>
    </row>
    <row r="9" spans="1:14" ht="18" customHeight="1" thickTop="1" x14ac:dyDescent="0.2">
      <c r="A9" s="108" t="s">
        <v>112</v>
      </c>
      <c r="B9" s="110">
        <v>15643.301100000001</v>
      </c>
      <c r="C9" s="110">
        <v>16442.868883199993</v>
      </c>
      <c r="D9" s="110">
        <v>17028.849234400004</v>
      </c>
      <c r="E9" s="110">
        <v>17686.757483000001</v>
      </c>
      <c r="F9" s="161"/>
      <c r="G9" s="110">
        <v>18331.901199406202</v>
      </c>
      <c r="H9" s="110">
        <v>18628.353551055305</v>
      </c>
      <c r="I9" s="110">
        <v>18785.087467566529</v>
      </c>
      <c r="J9" s="110">
        <v>18840.243834853136</v>
      </c>
      <c r="K9" s="110">
        <v>19279.770549646622</v>
      </c>
      <c r="L9" s="110">
        <v>19879.77260020034</v>
      </c>
      <c r="M9" s="110">
        <v>8310.3091294501737</v>
      </c>
      <c r="N9" s="110">
        <v>8620.0753307891027</v>
      </c>
    </row>
    <row r="10" spans="1:14" ht="15" customHeight="1" x14ac:dyDescent="0.2">
      <c r="A10" s="8" t="s">
        <v>1</v>
      </c>
      <c r="B10" s="12"/>
      <c r="C10" s="12">
        <v>5.1112471599743969</v>
      </c>
      <c r="D10" s="12">
        <v>3.5637354731856874</v>
      </c>
      <c r="E10" s="12">
        <v>3.8634921217750531</v>
      </c>
      <c r="F10" s="150"/>
      <c r="G10" s="12">
        <v>3.6476087661986298</v>
      </c>
      <c r="H10" s="12">
        <v>1.6171391522593552</v>
      </c>
      <c r="I10" s="12">
        <v>0.84137288935201582</v>
      </c>
      <c r="J10" s="12">
        <v>0.29361783585962087</v>
      </c>
      <c r="K10" s="12">
        <v>2.3329141525248787</v>
      </c>
      <c r="L10" s="12">
        <v>3.1120808673976512</v>
      </c>
      <c r="M10" s="12">
        <v>-58.197162027062497</v>
      </c>
      <c r="N10" s="12">
        <v>3.7274931234648818</v>
      </c>
    </row>
    <row r="11" spans="1:14" ht="15" customHeight="1" x14ac:dyDescent="0.2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</row>
    <row r="12" spans="1:14" ht="18" customHeight="1" x14ac:dyDescent="0.2">
      <c r="A12" s="130" t="s">
        <v>21</v>
      </c>
      <c r="B12" s="131">
        <v>15543.301100000001</v>
      </c>
      <c r="C12" s="131">
        <v>16342.868883199993</v>
      </c>
      <c r="D12" s="131">
        <v>16928.849234400004</v>
      </c>
      <c r="E12" s="131">
        <v>17586.757483000001</v>
      </c>
      <c r="F12" s="167"/>
      <c r="G12" s="131">
        <v>18231.901199406202</v>
      </c>
      <c r="H12" s="131">
        <v>18528.353551055305</v>
      </c>
      <c r="I12" s="131">
        <v>18685.087467566529</v>
      </c>
      <c r="J12" s="131">
        <v>18740.243834853136</v>
      </c>
      <c r="K12" s="131">
        <v>19179.770549646622</v>
      </c>
      <c r="L12" s="131">
        <v>19779.77260020034</v>
      </c>
      <c r="M12" s="131">
        <v>8210.3091294501737</v>
      </c>
      <c r="N12" s="131">
        <v>8520.0753307891027</v>
      </c>
    </row>
    <row r="13" spans="1:14" ht="23.1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s="35" customFormat="1" ht="18.75" customHeight="1" x14ac:dyDescent="0.2">
      <c r="A14" s="13" t="s">
        <v>59</v>
      </c>
      <c r="B14" s="14">
        <v>82463.369003690037</v>
      </c>
      <c r="C14" s="14">
        <v>85818.731123173246</v>
      </c>
      <c r="D14" s="14">
        <v>88507.532403326433</v>
      </c>
      <c r="E14" s="14">
        <v>91262.938508771942</v>
      </c>
      <c r="F14" s="168"/>
      <c r="G14" s="14">
        <v>92866.774059808522</v>
      </c>
      <c r="H14" s="14">
        <v>93940.259964978832</v>
      </c>
      <c r="I14" s="14">
        <v>94616.802233484341</v>
      </c>
      <c r="J14" s="14">
        <v>94682.817194272851</v>
      </c>
      <c r="K14" s="14">
        <v>97087.060478162079</v>
      </c>
      <c r="L14" s="14">
        <v>100108.48831202174</v>
      </c>
      <c r="M14" s="14">
        <v>110978.30227441581</v>
      </c>
      <c r="N14" s="14">
        <v>115115.01086023272</v>
      </c>
    </row>
    <row r="15" spans="1:14" ht="15" customHeight="1" x14ac:dyDescent="0.2">
      <c r="A15" s="8" t="s">
        <v>1</v>
      </c>
      <c r="B15" s="12"/>
      <c r="C15" s="12">
        <v>4.0689122455487734</v>
      </c>
      <c r="D15" s="12">
        <v>3.133117030469748</v>
      </c>
      <c r="E15" s="12">
        <v>3.1131882571182814</v>
      </c>
      <c r="F15" s="150"/>
      <c r="G15" s="12">
        <v>1.7573788190946971</v>
      </c>
      <c r="H15" s="12">
        <v>1.1559418489964628</v>
      </c>
      <c r="I15" s="12">
        <v>0.72018351743727749</v>
      </c>
      <c r="J15" s="12">
        <v>6.9770864402713073E-2</v>
      </c>
      <c r="K15" s="12">
        <v>2.5392604013420197</v>
      </c>
      <c r="L15" s="12">
        <v>3.1120808673976512</v>
      </c>
      <c r="M15" s="12">
        <v>10.858034264301992</v>
      </c>
      <c r="N15" s="12">
        <v>3.7274931234648818</v>
      </c>
    </row>
    <row r="16" spans="1:14" ht="15" customHeight="1" x14ac:dyDescent="0.2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5532857</v>
      </c>
      <c r="L16" s="10">
        <v>5553902</v>
      </c>
      <c r="M16" s="10">
        <v>5574711</v>
      </c>
      <c r="N16" s="10">
        <v>5595213</v>
      </c>
    </row>
    <row r="17" spans="1:14" ht="15" customHeight="1" x14ac:dyDescent="0.2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17168.220123419102</v>
      </c>
      <c r="I17" s="10">
        <v>17242.845168064985</v>
      </c>
      <c r="J17" s="10">
        <v>17204.744209566168</v>
      </c>
      <c r="K17" s="10">
        <v>17547.364856558208</v>
      </c>
      <c r="L17" s="10">
        <v>18024.892825264425</v>
      </c>
      <c r="M17" s="10">
        <v>19907.453906474399</v>
      </c>
      <c r="N17" s="10">
        <v>20573.838897684989</v>
      </c>
    </row>
    <row r="18" spans="1:14" ht="15.75" customHeight="1" x14ac:dyDescent="0.2">
      <c r="A18" s="8" t="s">
        <v>1</v>
      </c>
      <c r="B18" s="12"/>
      <c r="C18" s="12">
        <v>3.6071797711336728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0.77727396013287375</v>
      </c>
      <c r="I18" s="12">
        <v>0.43466966353773273</v>
      </c>
      <c r="J18" s="12">
        <v>-0.22096677275385446</v>
      </c>
      <c r="K18" s="12">
        <v>1.9914312169868538</v>
      </c>
      <c r="L18" s="12">
        <v>2.7213657014018509</v>
      </c>
      <c r="M18" s="12">
        <v>10.444228986323296</v>
      </c>
      <c r="N18" s="12">
        <v>3.3474144626494109</v>
      </c>
    </row>
    <row r="19" spans="1:14" ht="13.5" customHeight="1" x14ac:dyDescent="0.2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</row>
    <row r="20" spans="1:14" ht="20.25" customHeight="1" x14ac:dyDescent="0.2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14.508119386149033</v>
      </c>
      <c r="K20" s="37">
        <v>14.44935213193931</v>
      </c>
      <c r="L20" s="37">
        <v>14.528811371921611</v>
      </c>
      <c r="M20" s="37">
        <v>5.9059833199134202</v>
      </c>
      <c r="N20" s="37">
        <v>5.9407824471323938</v>
      </c>
    </row>
    <row r="21" spans="1:14" ht="18" customHeight="1" x14ac:dyDescent="0.2">
      <c r="A21" s="17"/>
    </row>
    <row r="22" spans="1:14" ht="18" customHeight="1" x14ac:dyDescent="0.2">
      <c r="A22" s="17"/>
    </row>
    <row r="23" spans="1:14" ht="18" customHeight="1" x14ac:dyDescent="0.2">
      <c r="A23" s="17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N24"/>
  <sheetViews>
    <sheetView zoomScaleNormal="100" workbookViewId="0">
      <selection activeCell="H1" sqref="H1"/>
    </sheetView>
  </sheetViews>
  <sheetFormatPr defaultColWidth="8.85546875" defaultRowHeight="18" customHeight="1" x14ac:dyDescent="0.2"/>
  <cols>
    <col min="1" max="1" width="28.140625" style="1" customWidth="1"/>
    <col min="2" max="2" width="9.28515625" style="1" hidden="1" customWidth="1"/>
    <col min="3" max="3" width="10" style="1" hidden="1" customWidth="1"/>
    <col min="4" max="5" width="9.28515625" style="1" hidden="1" customWidth="1"/>
    <col min="6" max="6" width="9.42578125" style="1" hidden="1" customWidth="1"/>
    <col min="7" max="12" width="9.42578125" style="1" customWidth="1"/>
    <col min="13" max="16384" width="8.85546875" style="1"/>
  </cols>
  <sheetData>
    <row r="1" spans="1:14" ht="18" customHeight="1" x14ac:dyDescent="0.25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1"/>
      <c r="M1" s="41" t="s">
        <v>60</v>
      </c>
    </row>
    <row r="2" spans="1:14" ht="18" customHeight="1" x14ac:dyDescent="0.2">
      <c r="A2" s="119" t="s">
        <v>106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 t="s">
        <v>100</v>
      </c>
      <c r="K2" s="5" t="s">
        <v>101</v>
      </c>
      <c r="L2" s="5" t="s">
        <v>118</v>
      </c>
      <c r="M2" s="5" t="s">
        <v>126</v>
      </c>
    </row>
    <row r="3" spans="1:14" s="3" customFormat="1" ht="18" customHeight="1" x14ac:dyDescent="0.2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30366.548087200001</v>
      </c>
      <c r="G3" s="137">
        <v>30968.462268419997</v>
      </c>
      <c r="H3" s="137">
        <v>31126.929366529999</v>
      </c>
      <c r="I3" s="6">
        <v>31079.689145999997</v>
      </c>
      <c r="J3" s="6">
        <v>31500</v>
      </c>
      <c r="K3" s="6"/>
      <c r="L3" s="6"/>
      <c r="M3" s="6"/>
    </row>
    <row r="4" spans="1:14" ht="18" customHeight="1" x14ac:dyDescent="0.2">
      <c r="A4" s="8" t="s">
        <v>25</v>
      </c>
      <c r="B4" s="50">
        <v>0.62509999999999999</v>
      </c>
      <c r="C4" s="50">
        <v>0.62860000000000005</v>
      </c>
      <c r="D4" s="50">
        <v>0.62409999999999999</v>
      </c>
      <c r="E4" s="50">
        <v>0.61960000000000004</v>
      </c>
      <c r="F4" s="56">
        <v>0.61419999999999997</v>
      </c>
      <c r="G4" s="56">
        <v>0.61040000000000005</v>
      </c>
      <c r="H4" s="56">
        <v>0.61040000000000005</v>
      </c>
      <c r="I4" s="50">
        <v>0.62170000000000003</v>
      </c>
      <c r="J4" s="50">
        <v>0.62260000000000004</v>
      </c>
      <c r="K4" s="50"/>
      <c r="L4" s="50"/>
      <c r="M4" s="50"/>
    </row>
    <row r="5" spans="1:14" ht="18" customHeight="1" x14ac:dyDescent="0.2">
      <c r="A5" s="8" t="s">
        <v>97</v>
      </c>
      <c r="B5" s="51">
        <v>0.90905837411404067</v>
      </c>
      <c r="C5" s="51">
        <v>0.91003990600230722</v>
      </c>
      <c r="D5" s="51">
        <v>0.91226461422922089</v>
      </c>
      <c r="E5" s="51">
        <v>0.91055389528484387</v>
      </c>
      <c r="F5" s="51">
        <v>0.91114518894755547</v>
      </c>
      <c r="G5" s="51">
        <v>0.90952988918256117</v>
      </c>
      <c r="H5" s="51">
        <v>0.91867738997982029</v>
      </c>
      <c r="I5" s="27">
        <v>0.90960425959210145</v>
      </c>
      <c r="J5" s="27">
        <v>0.91424084356946544</v>
      </c>
      <c r="K5" s="27"/>
      <c r="L5" s="27"/>
      <c r="M5" s="27"/>
    </row>
    <row r="6" spans="1:14" ht="18" hidden="1" customHeight="1" x14ac:dyDescent="0.2">
      <c r="A6" s="8" t="s">
        <v>114</v>
      </c>
      <c r="B6" s="51"/>
      <c r="C6" s="51"/>
      <c r="D6" s="51"/>
      <c r="E6" s="51"/>
      <c r="F6" s="141"/>
      <c r="G6" s="141"/>
      <c r="H6" s="141"/>
      <c r="I6" s="206"/>
      <c r="J6" s="27"/>
      <c r="K6" s="27"/>
      <c r="L6" s="27"/>
      <c r="M6" s="27"/>
    </row>
    <row r="7" spans="1:14" s="3" customFormat="1" ht="18" customHeight="1" x14ac:dyDescent="0.2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17930</v>
      </c>
      <c r="K7" s="15">
        <v>18560</v>
      </c>
      <c r="L7" s="15">
        <v>7760</v>
      </c>
      <c r="M7" s="15">
        <v>7990</v>
      </c>
      <c r="N7" s="1"/>
    </row>
    <row r="8" spans="1:14" ht="18" customHeight="1" x14ac:dyDescent="0.2">
      <c r="A8" s="8" t="s">
        <v>1</v>
      </c>
      <c r="B8" s="9"/>
      <c r="C8" s="9">
        <v>4.4677532297307643</v>
      </c>
      <c r="D8" s="9">
        <v>2.9438406018350571</v>
      </c>
      <c r="E8" s="9">
        <v>4.6951339260299374</v>
      </c>
      <c r="F8" s="9">
        <v>3.3231876256661241</v>
      </c>
      <c r="G8" s="9">
        <v>1.1715297559301341</v>
      </c>
      <c r="H8" s="9">
        <v>1.5225906231537856</v>
      </c>
      <c r="I8" s="9">
        <v>0.69228264793506078</v>
      </c>
      <c r="J8" s="9">
        <v>2.0164649390008949</v>
      </c>
      <c r="K8" s="9">
        <v>3.5120808673976511</v>
      </c>
      <c r="L8" s="9">
        <v>-58.197162027062497</v>
      </c>
      <c r="M8" s="9">
        <v>3.0274931234648816</v>
      </c>
    </row>
    <row r="9" spans="1:14" ht="18" customHeight="1" x14ac:dyDescent="0.2">
      <c r="A9" s="52" t="s">
        <v>72</v>
      </c>
      <c r="B9" s="53">
        <v>93.380781886247775</v>
      </c>
      <c r="C9" s="53">
        <v>92.809102185275805</v>
      </c>
      <c r="D9" s="53">
        <v>92.253580639085484</v>
      </c>
      <c r="E9" s="53">
        <v>92.992261119438567</v>
      </c>
      <c r="F9" s="53">
        <v>92.701191641114974</v>
      </c>
      <c r="G9" s="53">
        <v>92.294680275111034</v>
      </c>
      <c r="H9" s="53">
        <v>92.918162196642953</v>
      </c>
      <c r="I9" s="53">
        <v>93.287509743075503</v>
      </c>
      <c r="J9" s="53">
        <v>92.999032088214548</v>
      </c>
      <c r="K9" s="53">
        <v>93.361228889574718</v>
      </c>
      <c r="L9" s="53">
        <v>93.377994477967349</v>
      </c>
      <c r="M9" s="53">
        <v>92.690605283475819</v>
      </c>
    </row>
    <row r="10" spans="1:14" ht="18" customHeight="1" x14ac:dyDescent="0.2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</row>
    <row r="11" spans="1:14" ht="18" customHeight="1" x14ac:dyDescent="0.2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 t="s">
        <v>100</v>
      </c>
      <c r="K11" s="18" t="s">
        <v>101</v>
      </c>
      <c r="L11" s="18" t="s">
        <v>118</v>
      </c>
      <c r="M11" s="18" t="s">
        <v>126</v>
      </c>
    </row>
    <row r="12" spans="1:14" ht="18" customHeight="1" x14ac:dyDescent="0.2">
      <c r="A12" s="54" t="s">
        <v>25</v>
      </c>
      <c r="B12" s="55">
        <v>0.61160000000000003</v>
      </c>
      <c r="C12" s="55">
        <v>0.62019999999999997</v>
      </c>
      <c r="D12" s="55">
        <v>0.62860000000000005</v>
      </c>
      <c r="E12" s="56">
        <v>0.62409999999999999</v>
      </c>
      <c r="F12" s="56">
        <v>0.61960000000000004</v>
      </c>
      <c r="G12" s="56">
        <v>0.61419999999999997</v>
      </c>
      <c r="H12" s="56">
        <v>0.61040000000000005</v>
      </c>
      <c r="I12" s="56">
        <v>0.61040000000000005</v>
      </c>
      <c r="J12" s="56">
        <v>0.62170000000000003</v>
      </c>
      <c r="K12" s="56"/>
      <c r="L12" s="56"/>
      <c r="M12" s="56"/>
    </row>
    <row r="13" spans="1:14" s="3" customFormat="1" ht="18" customHeight="1" x14ac:dyDescent="0.2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2098.1846397528002</v>
      </c>
      <c r="G13" s="139">
        <v>2095.5255653145523</v>
      </c>
      <c r="H13" s="139">
        <v>2167.0161477053598</v>
      </c>
      <c r="I13" s="139">
        <v>2089.3988337600003</v>
      </c>
      <c r="J13" s="139">
        <v>2250</v>
      </c>
      <c r="K13" s="139">
        <v>2100</v>
      </c>
      <c r="L13" s="208">
        <v>2080</v>
      </c>
      <c r="M13" s="139">
        <v>840</v>
      </c>
    </row>
    <row r="14" spans="1:14" ht="18" customHeight="1" x14ac:dyDescent="0.2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-1208.7392669999999</v>
      </c>
      <c r="F14" s="34">
        <v>-1281.0865630000001</v>
      </c>
      <c r="G14" s="34">
        <v>-1178.0815870000001</v>
      </c>
      <c r="H14" s="34">
        <v>-1153.4164800000001</v>
      </c>
      <c r="I14" s="34">
        <v>-1170.142208</v>
      </c>
      <c r="J14" s="34">
        <v>-1380</v>
      </c>
      <c r="K14" s="34">
        <v>-1200</v>
      </c>
      <c r="L14" s="209">
        <v>-1200</v>
      </c>
      <c r="M14" s="34">
        <v>-510</v>
      </c>
    </row>
    <row r="15" spans="1:14" ht="18" customHeight="1" x14ac:dyDescent="0.2">
      <c r="A15" s="30" t="s">
        <v>29</v>
      </c>
      <c r="B15" s="31">
        <v>691.63640000000032</v>
      </c>
      <c r="C15" s="31">
        <v>452.48644000000058</v>
      </c>
      <c r="D15" s="31">
        <v>562.90108506660022</v>
      </c>
      <c r="E15" s="31">
        <v>914.37973322650168</v>
      </c>
      <c r="F15" s="15">
        <v>817.09807675280013</v>
      </c>
      <c r="G15" s="15">
        <v>917.44397831455217</v>
      </c>
      <c r="H15" s="15">
        <v>1013.5996677053597</v>
      </c>
      <c r="I15" s="15">
        <v>919.25662576000036</v>
      </c>
      <c r="J15" s="15">
        <v>870</v>
      </c>
      <c r="K15" s="15">
        <v>900</v>
      </c>
      <c r="L15" s="15">
        <v>880</v>
      </c>
      <c r="M15" s="15">
        <v>330</v>
      </c>
    </row>
    <row r="16" spans="1:14" ht="18" customHeight="1" x14ac:dyDescent="0.2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</row>
    <row r="17" spans="1:13" ht="18" customHeight="1" x14ac:dyDescent="0.2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 t="s">
        <v>100</v>
      </c>
      <c r="K17" s="18" t="s">
        <v>101</v>
      </c>
      <c r="L17" s="18" t="s">
        <v>118</v>
      </c>
      <c r="M17" s="18" t="s">
        <v>126</v>
      </c>
    </row>
    <row r="18" spans="1:13" ht="18" customHeight="1" x14ac:dyDescent="0.2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541.67410900000004</v>
      </c>
      <c r="F18" s="6">
        <v>325.80627899999996</v>
      </c>
      <c r="G18" s="6">
        <v>349.06544399999996</v>
      </c>
      <c r="H18" s="6">
        <v>359.14510900000005</v>
      </c>
      <c r="I18" s="6">
        <v>360.00321200000002</v>
      </c>
      <c r="J18" s="6">
        <v>359.87424500000003</v>
      </c>
      <c r="K18" s="6">
        <v>340</v>
      </c>
      <c r="L18" s="210">
        <v>360</v>
      </c>
      <c r="M18" s="210">
        <v>360</v>
      </c>
    </row>
    <row r="19" spans="1:13" ht="18" customHeight="1" x14ac:dyDescent="0.2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8" customHeight="1" x14ac:dyDescent="0.2">
      <c r="A20" s="121" t="s">
        <v>108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 t="s">
        <v>100</v>
      </c>
      <c r="K20" s="18" t="s">
        <v>101</v>
      </c>
      <c r="L20" s="18" t="s">
        <v>118</v>
      </c>
      <c r="M20" s="18" t="s">
        <v>126</v>
      </c>
    </row>
    <row r="21" spans="1:13" ht="18" customHeight="1" x14ac:dyDescent="0.2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62.713000000000001</v>
      </c>
      <c r="F21" s="6">
        <v>56.225376057001831</v>
      </c>
      <c r="G21" s="6">
        <v>64.432613195200219</v>
      </c>
      <c r="H21" s="6">
        <v>63.060337600000004</v>
      </c>
      <c r="I21" s="6">
        <v>48.191960000000009</v>
      </c>
      <c r="J21" s="6">
        <v>50</v>
      </c>
      <c r="K21" s="6">
        <v>60</v>
      </c>
      <c r="L21" s="210">
        <v>60</v>
      </c>
      <c r="M21" s="210">
        <v>60</v>
      </c>
    </row>
    <row r="22" spans="1:13" ht="18" customHeight="1" x14ac:dyDescent="0.2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ht="18" customHeight="1" x14ac:dyDescent="0.2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18193.020594131202</v>
      </c>
      <c r="G23" s="15">
        <v>18523.921385973539</v>
      </c>
      <c r="H23" s="15">
        <v>18890.563156200074</v>
      </c>
      <c r="I23" s="15">
        <v>18903.046100817803</v>
      </c>
      <c r="J23" s="15">
        <v>19209.874244999999</v>
      </c>
      <c r="K23" s="15">
        <v>19860</v>
      </c>
      <c r="L23" s="15">
        <v>9060</v>
      </c>
      <c r="M23" s="15">
        <v>8740</v>
      </c>
    </row>
    <row r="24" spans="1:13" ht="18" customHeight="1" x14ac:dyDescent="0.2">
      <c r="A24" s="8" t="s">
        <v>1</v>
      </c>
      <c r="B24" s="9"/>
      <c r="C24" s="9">
        <v>2.8881158949339181</v>
      </c>
      <c r="D24" s="9">
        <v>3.8370215229816207</v>
      </c>
      <c r="E24" s="9">
        <v>6.6510256640597731</v>
      </c>
      <c r="F24" s="9">
        <v>1.2631470950382084</v>
      </c>
      <c r="G24" s="9">
        <v>1.8188337122483134</v>
      </c>
      <c r="H24" s="9">
        <v>1.9792880923375167</v>
      </c>
      <c r="I24" s="9">
        <v>6.608032018162735E-2</v>
      </c>
      <c r="J24" s="9">
        <v>1.6231677294006097</v>
      </c>
      <c r="K24" s="9">
        <v>3.3843311346466454</v>
      </c>
      <c r="L24" s="9">
        <v>-54.38066465256798</v>
      </c>
      <c r="M24" s="9">
        <v>-3.5320088300220709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M63"/>
  <sheetViews>
    <sheetView zoomScaleNormal="100" workbookViewId="0">
      <selection activeCell="H1" sqref="H1"/>
    </sheetView>
  </sheetViews>
  <sheetFormatPr defaultColWidth="8.85546875" defaultRowHeight="18" customHeight="1" x14ac:dyDescent="0.2"/>
  <cols>
    <col min="1" max="1" width="27.7109375" style="1" customWidth="1"/>
    <col min="2" max="2" width="9" style="1" hidden="1" customWidth="1"/>
    <col min="3" max="5" width="10.28515625" style="1" hidden="1" customWidth="1"/>
    <col min="6" max="6" width="10" style="1" hidden="1" customWidth="1"/>
    <col min="7" max="13" width="9.85546875" style="1" customWidth="1"/>
    <col min="14" max="16384" width="8.85546875" style="1"/>
  </cols>
  <sheetData>
    <row r="1" spans="1:13" ht="18" customHeight="1" x14ac:dyDescent="0.25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7"/>
      <c r="M1" s="87" t="s">
        <v>60</v>
      </c>
    </row>
    <row r="2" spans="1:13" ht="18" customHeight="1" x14ac:dyDescent="0.2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" customHeight="1" x14ac:dyDescent="0.2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 t="s">
        <v>99</v>
      </c>
      <c r="J3" s="132" t="s">
        <v>100</v>
      </c>
      <c r="K3" s="132" t="s">
        <v>101</v>
      </c>
      <c r="L3" s="132" t="s">
        <v>118</v>
      </c>
      <c r="M3" s="132" t="s">
        <v>126</v>
      </c>
    </row>
    <row r="4" spans="1:13" ht="18" customHeight="1" x14ac:dyDescent="0.2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27602.614799949999</v>
      </c>
      <c r="I4" s="83">
        <v>27800</v>
      </c>
      <c r="J4" s="83">
        <v>30300</v>
      </c>
      <c r="K4" s="83">
        <v>32700</v>
      </c>
      <c r="L4" s="83">
        <v>34300</v>
      </c>
      <c r="M4" s="83">
        <v>35400</v>
      </c>
    </row>
    <row r="5" spans="1:13" ht="18" customHeight="1" x14ac:dyDescent="0.2">
      <c r="A5" s="8" t="s">
        <v>1</v>
      </c>
      <c r="B5" s="65">
        <v>8.8822115384615365</v>
      </c>
      <c r="C5" s="65">
        <v>1.7330831217573728</v>
      </c>
      <c r="D5" s="65">
        <v>3.2552083333333259</v>
      </c>
      <c r="E5" s="65">
        <v>-0.58848255569566854</v>
      </c>
      <c r="F5" s="65">
        <v>16.041226215644812</v>
      </c>
      <c r="G5" s="65">
        <v>2.1270781143247541</v>
      </c>
      <c r="H5" s="65">
        <v>23.105052180670761</v>
      </c>
      <c r="I5" s="65">
        <v>0.71509602072321599</v>
      </c>
      <c r="J5" s="65">
        <v>8.9928057553956933</v>
      </c>
      <c r="K5" s="65">
        <v>7.9207920792079278</v>
      </c>
      <c r="L5" s="65">
        <v>4.8929663608562768</v>
      </c>
      <c r="M5" s="65">
        <v>3.2069970845481022</v>
      </c>
    </row>
    <row r="6" spans="1:13" ht="18" customHeight="1" x14ac:dyDescent="0.2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</row>
    <row r="7" spans="1:13" ht="18" customHeight="1" x14ac:dyDescent="0.2">
      <c r="A7" s="63" t="s">
        <v>76</v>
      </c>
      <c r="B7" s="64">
        <v>4710.68</v>
      </c>
      <c r="C7" s="64">
        <v>4792.32</v>
      </c>
      <c r="D7" s="64">
        <v>4662.84</v>
      </c>
      <c r="E7" s="64">
        <v>4635.3999999999996</v>
      </c>
      <c r="F7" s="64">
        <v>4391</v>
      </c>
      <c r="G7" s="64">
        <v>4484.3999999999996</v>
      </c>
      <c r="H7" s="64">
        <v>5520.5229599899994</v>
      </c>
      <c r="I7" s="64">
        <v>5560</v>
      </c>
      <c r="J7" s="64">
        <v>6060</v>
      </c>
      <c r="K7" s="64">
        <v>6540</v>
      </c>
      <c r="L7" s="64">
        <v>6860</v>
      </c>
      <c r="M7" s="64">
        <v>7080</v>
      </c>
    </row>
    <row r="8" spans="1:13" ht="18" customHeight="1" x14ac:dyDescent="0.2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</row>
    <row r="9" spans="1:13" ht="18" customHeight="1" x14ac:dyDescent="0.2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4635.3999999999996</v>
      </c>
      <c r="F9" s="146">
        <v>4391</v>
      </c>
      <c r="G9" s="118">
        <v>4484.3999999999996</v>
      </c>
      <c r="H9" s="118">
        <v>5520.5229599899994</v>
      </c>
      <c r="I9" s="118">
        <v>5560</v>
      </c>
      <c r="J9" s="118">
        <v>6060</v>
      </c>
      <c r="K9" s="118">
        <v>6540</v>
      </c>
      <c r="L9" s="118">
        <v>6860</v>
      </c>
      <c r="M9" s="118">
        <v>7080</v>
      </c>
    </row>
    <row r="10" spans="1:13" ht="18" customHeight="1" x14ac:dyDescent="0.2">
      <c r="A10" s="8" t="s">
        <v>33</v>
      </c>
      <c r="B10" s="51">
        <v>0.31990000000000002</v>
      </c>
      <c r="C10" s="51">
        <v>0.31990000000000002</v>
      </c>
      <c r="D10" s="51">
        <v>0.28339999999999999</v>
      </c>
      <c r="E10" s="51">
        <v>0.2949</v>
      </c>
      <c r="F10" s="51">
        <v>0.35560000000000003</v>
      </c>
      <c r="G10" s="51">
        <v>0.36870000000000003</v>
      </c>
      <c r="H10" s="67">
        <v>0.30919999999999997</v>
      </c>
      <c r="I10" s="67">
        <v>0.3034</v>
      </c>
      <c r="J10" s="67">
        <v>0.3135</v>
      </c>
      <c r="K10" s="67">
        <v>0.3135</v>
      </c>
      <c r="L10" s="67">
        <v>0.2233</v>
      </c>
      <c r="M10" s="67">
        <v>0.2233</v>
      </c>
    </row>
    <row r="11" spans="1:13" ht="18" customHeight="1" x14ac:dyDescent="0.2">
      <c r="A11" s="68" t="s">
        <v>34</v>
      </c>
      <c r="B11" s="69">
        <v>1515.9465320000002</v>
      </c>
      <c r="C11" s="69">
        <v>1542.0631679999999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1690</v>
      </c>
      <c r="J11" s="69">
        <v>1900</v>
      </c>
      <c r="K11" s="69">
        <v>2050</v>
      </c>
      <c r="L11" s="69">
        <v>1530</v>
      </c>
      <c r="M11" s="69">
        <v>1580</v>
      </c>
    </row>
    <row r="12" spans="1:13" ht="18" customHeight="1" x14ac:dyDescent="0.2">
      <c r="A12" s="8" t="s">
        <v>1</v>
      </c>
      <c r="B12" s="65">
        <v>8.6119264457531273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5.2155157601984747</v>
      </c>
      <c r="H12" s="65">
        <v>3.8231096986504953</v>
      </c>
      <c r="I12" s="65">
        <v>-1.5501201551656463</v>
      </c>
      <c r="J12" s="65">
        <v>12.426035502958577</v>
      </c>
      <c r="K12" s="65">
        <v>7.8947368421052655</v>
      </c>
      <c r="L12" s="65">
        <v>-25.365853658536587</v>
      </c>
      <c r="M12" s="65">
        <v>3.2679738562091609</v>
      </c>
    </row>
    <row r="13" spans="1:13" ht="18" customHeight="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8" customHeight="1" x14ac:dyDescent="0.2">
      <c r="A14" s="63" t="s">
        <v>93</v>
      </c>
      <c r="B14" s="64">
        <v>1505.9465320000002</v>
      </c>
      <c r="C14" s="64">
        <v>1532.0631679999999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1706.3365910000002</v>
      </c>
      <c r="I14" s="64">
        <v>1680</v>
      </c>
      <c r="J14" s="64">
        <v>1890</v>
      </c>
      <c r="K14" s="64">
        <v>2040</v>
      </c>
      <c r="L14" s="64">
        <v>1520</v>
      </c>
      <c r="M14" s="64">
        <v>1570</v>
      </c>
    </row>
    <row r="15" spans="1:13" ht="18" customHeight="1" x14ac:dyDescent="0.2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10.272919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</row>
    <row r="16" spans="1:13" ht="15.75" customHeight="1" x14ac:dyDescent="0.2">
      <c r="A16" s="60"/>
      <c r="B16" s="17"/>
      <c r="C16" s="17"/>
      <c r="D16" s="17"/>
      <c r="E16" s="17"/>
      <c r="F16" s="17"/>
      <c r="G16" s="17"/>
      <c r="H16" s="17"/>
    </row>
    <row r="17" spans="1:13" ht="19.5" customHeight="1" x14ac:dyDescent="0.2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</row>
    <row r="18" spans="1:13" ht="20.25" customHeight="1" x14ac:dyDescent="0.25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8" customHeight="1" x14ac:dyDescent="0.2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5" customHeight="1" x14ac:dyDescent="0.2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 t="s">
        <v>100</v>
      </c>
      <c r="K20" s="132" t="s">
        <v>101</v>
      </c>
      <c r="L20" s="132" t="s">
        <v>118</v>
      </c>
      <c r="M20" s="132" t="s">
        <v>126</v>
      </c>
    </row>
    <row r="21" spans="1:13" ht="18" hidden="1" customHeight="1" x14ac:dyDescent="0.2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</row>
    <row r="22" spans="1:13" ht="18" hidden="1" customHeight="1" x14ac:dyDescent="0.2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8" hidden="1" customHeight="1" x14ac:dyDescent="0.2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20.25" hidden="1" customHeight="1" x14ac:dyDescent="0.2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20.25" hidden="1" customHeight="1" x14ac:dyDescent="0.2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ht="20.25" hidden="1" customHeight="1" x14ac:dyDescent="0.2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</row>
    <row r="27" spans="1:13" ht="18" hidden="1" customHeight="1" x14ac:dyDescent="0.2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</row>
    <row r="28" spans="1:13" ht="18" hidden="1" customHeight="1" x14ac:dyDescent="0.2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 ht="18" hidden="1" customHeight="1" x14ac:dyDescent="0.2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ht="18" customHeight="1" x14ac:dyDescent="0.2">
      <c r="A30" s="63" t="s">
        <v>117</v>
      </c>
      <c r="B30" s="64">
        <v>0</v>
      </c>
      <c r="C30" s="64">
        <v>14.64995</v>
      </c>
      <c r="D30" s="64">
        <v>11.40981</v>
      </c>
      <c r="E30" s="64">
        <v>-23.053529999999999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</row>
    <row r="31" spans="1:13" ht="18" customHeight="1" x14ac:dyDescent="0.2">
      <c r="A31" s="24" t="s">
        <v>74</v>
      </c>
      <c r="B31" s="34">
        <v>-75.276510000000002</v>
      </c>
      <c r="C31" s="34">
        <v>4.0535199999999998</v>
      </c>
      <c r="D31" s="34">
        <v>-11.65387</v>
      </c>
      <c r="E31" s="34">
        <v>1.24556</v>
      </c>
      <c r="F31" s="34">
        <v>2.0152088116</v>
      </c>
      <c r="G31" s="79">
        <v>4.7747736996999999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8" customHeight="1" x14ac:dyDescent="0.2">
      <c r="A32" s="63" t="s">
        <v>78</v>
      </c>
      <c r="B32" s="64">
        <v>337.62822999999997</v>
      </c>
      <c r="C32" s="64">
        <v>-83.021760000000015</v>
      </c>
      <c r="D32" s="64">
        <v>-69.184799999999996</v>
      </c>
      <c r="E32" s="64">
        <v>4.6279599999999999</v>
      </c>
      <c r="F32" s="64">
        <v>5.4569575548999989</v>
      </c>
      <c r="G32" s="64">
        <v>23.598747900391</v>
      </c>
      <c r="H32" s="64">
        <v>-3.7577889301000003</v>
      </c>
      <c r="I32" s="64">
        <v>4.6470400000000009E-2</v>
      </c>
      <c r="J32" s="64">
        <v>0</v>
      </c>
      <c r="K32" s="64">
        <v>0</v>
      </c>
      <c r="L32" s="64">
        <v>0</v>
      </c>
      <c r="M32" s="64">
        <v>0</v>
      </c>
    </row>
    <row r="33" spans="1:13" ht="18" customHeight="1" x14ac:dyDescent="0.2">
      <c r="A33" s="24" t="s">
        <v>82</v>
      </c>
      <c r="B33" s="33">
        <v>1047.6405100000002</v>
      </c>
      <c r="C33" s="34">
        <v>425.54576000000009</v>
      </c>
      <c r="D33" s="34">
        <v>-85.921385999999998</v>
      </c>
      <c r="E33" s="34">
        <v>3.6788500000000006</v>
      </c>
      <c r="F33" s="34">
        <v>8.3136380560000003</v>
      </c>
      <c r="G33" s="79">
        <v>2.8230407329650009</v>
      </c>
      <c r="H33" s="79">
        <v>19.920734373097005</v>
      </c>
      <c r="I33" s="79">
        <v>5.0616199999999996</v>
      </c>
      <c r="J33" s="79">
        <v>0</v>
      </c>
      <c r="K33" s="79">
        <v>0</v>
      </c>
      <c r="L33" s="79">
        <v>0</v>
      </c>
      <c r="M33" s="79">
        <v>0</v>
      </c>
    </row>
    <row r="34" spans="1:13" ht="18" customHeight="1" x14ac:dyDescent="0.2">
      <c r="A34" s="63" t="s">
        <v>83</v>
      </c>
      <c r="B34" s="64">
        <v>97.153629999999993</v>
      </c>
      <c r="C34" s="69">
        <v>1211.42965</v>
      </c>
      <c r="D34" s="64">
        <v>305.71914600000002</v>
      </c>
      <c r="E34" s="64">
        <v>-87.688869999999994</v>
      </c>
      <c r="F34" s="64">
        <v>0</v>
      </c>
      <c r="G34" s="64">
        <v>-4.654973585400024E-2</v>
      </c>
      <c r="H34" s="64">
        <v>17.199093428650002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</row>
    <row r="35" spans="1:13" ht="18" customHeight="1" x14ac:dyDescent="0.2">
      <c r="A35" s="24" t="s">
        <v>87</v>
      </c>
      <c r="B35" s="34"/>
      <c r="C35" s="34">
        <v>96.030960000000007</v>
      </c>
      <c r="D35" s="33">
        <v>974.52599999999995</v>
      </c>
      <c r="E35" s="79">
        <v>239.59405999999996</v>
      </c>
      <c r="F35" s="79">
        <v>8.6883151838000003</v>
      </c>
      <c r="G35" s="79">
        <v>4.1539878368659995</v>
      </c>
      <c r="H35" s="79">
        <v>3.2329396171999991</v>
      </c>
      <c r="I35" s="79">
        <v>3.08047</v>
      </c>
      <c r="J35" s="79">
        <v>0</v>
      </c>
      <c r="K35" s="79">
        <v>0</v>
      </c>
      <c r="L35" s="79">
        <v>0</v>
      </c>
      <c r="M35" s="79">
        <v>0</v>
      </c>
    </row>
    <row r="36" spans="1:13" ht="18" customHeight="1" x14ac:dyDescent="0.2">
      <c r="A36" s="63" t="s">
        <v>91</v>
      </c>
      <c r="B36" s="64"/>
      <c r="C36" s="64"/>
      <c r="D36" s="80">
        <v>87.428472349399996</v>
      </c>
      <c r="E36" s="69">
        <v>1075.2761400000002</v>
      </c>
      <c r="F36" s="64">
        <v>183.90596218109997</v>
      </c>
      <c r="G36" s="64">
        <v>10.726890401669001</v>
      </c>
      <c r="H36" s="64">
        <v>-13.069181594112001</v>
      </c>
      <c r="I36" s="64">
        <v>2.7428520000000001</v>
      </c>
      <c r="J36" s="64">
        <v>0</v>
      </c>
      <c r="K36" s="64">
        <v>0</v>
      </c>
      <c r="L36" s="64">
        <v>0</v>
      </c>
      <c r="M36" s="64">
        <v>0</v>
      </c>
    </row>
    <row r="37" spans="1:13" ht="18" customHeight="1" x14ac:dyDescent="0.2">
      <c r="A37" s="24" t="s">
        <v>92</v>
      </c>
      <c r="B37" s="34"/>
      <c r="C37" s="34"/>
      <c r="D37" s="34"/>
      <c r="E37" s="79">
        <v>97.724860000000007</v>
      </c>
      <c r="F37" s="81">
        <v>1157.0983022592</v>
      </c>
      <c r="G37" s="34">
        <v>295.84683341938796</v>
      </c>
      <c r="H37" s="79">
        <v>-21.042977887627988</v>
      </c>
      <c r="I37" s="79">
        <v>-2.2057630000000001</v>
      </c>
      <c r="J37" s="79">
        <v>0</v>
      </c>
      <c r="K37" s="79">
        <v>0</v>
      </c>
      <c r="L37" s="79">
        <v>0</v>
      </c>
      <c r="M37" s="79">
        <v>0</v>
      </c>
    </row>
    <row r="38" spans="1:13" ht="18" customHeight="1" x14ac:dyDescent="0.2">
      <c r="A38" s="63" t="s">
        <v>94</v>
      </c>
      <c r="B38" s="64"/>
      <c r="C38" s="64"/>
      <c r="D38" s="64"/>
      <c r="E38" s="64"/>
      <c r="F38" s="64">
        <v>95.339641620199984</v>
      </c>
      <c r="G38" s="69">
        <v>1204.5932396951682</v>
      </c>
      <c r="H38" s="64">
        <v>331.74427679252608</v>
      </c>
      <c r="I38" s="64">
        <v>12.449598999999999</v>
      </c>
      <c r="J38" s="64">
        <v>0</v>
      </c>
      <c r="K38" s="64">
        <v>0</v>
      </c>
      <c r="L38" s="64">
        <v>0</v>
      </c>
      <c r="M38" s="64">
        <v>0</v>
      </c>
    </row>
    <row r="39" spans="1:13" ht="18" customHeight="1" x14ac:dyDescent="0.2">
      <c r="A39" s="24" t="s">
        <v>95</v>
      </c>
      <c r="B39" s="34"/>
      <c r="C39" s="34"/>
      <c r="D39" s="34"/>
      <c r="E39" s="79"/>
      <c r="F39" s="79"/>
      <c r="G39" s="79">
        <v>93.253951611120002</v>
      </c>
      <c r="H39" s="81">
        <v>1112.2145574247638</v>
      </c>
      <c r="I39" s="79">
        <v>497.46717599999999</v>
      </c>
      <c r="J39" s="79">
        <v>10</v>
      </c>
      <c r="K39" s="79">
        <v>0</v>
      </c>
      <c r="L39" s="79">
        <v>0</v>
      </c>
      <c r="M39" s="79">
        <v>0</v>
      </c>
    </row>
    <row r="40" spans="1:13" ht="18" customHeight="1" x14ac:dyDescent="0.2">
      <c r="A40" s="63" t="s">
        <v>98</v>
      </c>
      <c r="B40" s="64"/>
      <c r="C40" s="64"/>
      <c r="D40" s="64"/>
      <c r="E40" s="64"/>
      <c r="F40" s="64"/>
      <c r="G40" s="64"/>
      <c r="H40" s="64">
        <v>90.198752735834006</v>
      </c>
      <c r="I40" s="69">
        <v>1259.280354</v>
      </c>
      <c r="J40" s="64">
        <v>310</v>
      </c>
      <c r="K40" s="64">
        <v>10</v>
      </c>
      <c r="L40" s="64">
        <v>0</v>
      </c>
      <c r="M40" s="64">
        <v>0</v>
      </c>
    </row>
    <row r="41" spans="1:13" ht="18" customHeight="1" x14ac:dyDescent="0.2">
      <c r="A41" s="24" t="s">
        <v>107</v>
      </c>
      <c r="B41" s="24"/>
      <c r="C41" s="24"/>
      <c r="D41" s="24"/>
      <c r="E41" s="136"/>
      <c r="F41" s="136"/>
      <c r="G41" s="136"/>
      <c r="H41" s="136"/>
      <c r="I41" s="79">
        <v>90.805971999999997</v>
      </c>
      <c r="J41" s="81">
        <v>1460</v>
      </c>
      <c r="K41" s="79">
        <v>300</v>
      </c>
      <c r="L41" s="79">
        <v>10</v>
      </c>
      <c r="M41" s="79">
        <v>0</v>
      </c>
    </row>
    <row r="42" spans="1:13" ht="18" customHeight="1" x14ac:dyDescent="0.2">
      <c r="A42" s="143" t="s">
        <v>113</v>
      </c>
      <c r="B42" s="144"/>
      <c r="C42" s="144"/>
      <c r="D42" s="144"/>
      <c r="E42" s="145"/>
      <c r="F42" s="145"/>
      <c r="G42" s="145"/>
      <c r="H42" s="145"/>
      <c r="I42" s="138"/>
      <c r="J42" s="138">
        <v>100</v>
      </c>
      <c r="K42" s="146">
        <v>1570</v>
      </c>
      <c r="L42" s="146">
        <v>330</v>
      </c>
      <c r="M42" s="146">
        <v>10</v>
      </c>
    </row>
    <row r="43" spans="1:13" ht="18" customHeight="1" x14ac:dyDescent="0.25">
      <c r="A43" s="79" t="s">
        <v>115</v>
      </c>
      <c r="B43" s="178"/>
      <c r="C43" s="178"/>
      <c r="D43" s="178"/>
      <c r="E43" s="79"/>
      <c r="F43" s="79"/>
      <c r="G43" s="179"/>
      <c r="H43" s="79"/>
      <c r="I43" s="79"/>
      <c r="J43" s="79"/>
      <c r="K43" s="79">
        <v>100</v>
      </c>
      <c r="L43" s="79">
        <v>1180</v>
      </c>
      <c r="M43" s="79">
        <v>230</v>
      </c>
    </row>
    <row r="44" spans="1:13" ht="18" customHeight="1" x14ac:dyDescent="0.25">
      <c r="A44" s="138" t="s">
        <v>119</v>
      </c>
      <c r="B44" s="144"/>
      <c r="C44" s="144"/>
      <c r="D44" s="144"/>
      <c r="E44" s="138"/>
      <c r="F44" s="138"/>
      <c r="G44" s="201"/>
      <c r="H44" s="138"/>
      <c r="I44" s="138"/>
      <c r="J44" s="138"/>
      <c r="K44" s="138"/>
      <c r="L44" s="138">
        <v>70</v>
      </c>
      <c r="M44" s="138">
        <v>1240</v>
      </c>
    </row>
    <row r="45" spans="1:13" ht="18" customHeight="1" thickBot="1" x14ac:dyDescent="0.3">
      <c r="A45" s="198" t="s">
        <v>125</v>
      </c>
      <c r="B45" s="199"/>
      <c r="C45" s="199"/>
      <c r="D45" s="199"/>
      <c r="E45" s="198"/>
      <c r="F45" s="198"/>
      <c r="G45" s="200"/>
      <c r="H45" s="198"/>
      <c r="I45" s="198"/>
      <c r="J45" s="198"/>
      <c r="K45" s="198"/>
      <c r="L45" s="198"/>
      <c r="M45" s="198">
        <v>70</v>
      </c>
    </row>
    <row r="46" spans="1:13" ht="18" customHeight="1" thickTop="1" x14ac:dyDescent="0.2">
      <c r="A46" s="202" t="s">
        <v>32</v>
      </c>
      <c r="B46" s="203">
        <v>1407.1458600000003</v>
      </c>
      <c r="C46" s="203">
        <v>1668.6880800000001</v>
      </c>
      <c r="D46" s="203">
        <v>1212.3233723494</v>
      </c>
      <c r="E46" s="203">
        <v>1311.4050300000001</v>
      </c>
      <c r="F46" s="203">
        <v>1461.1145083628098</v>
      </c>
      <c r="G46" s="203">
        <v>1641.5402611491133</v>
      </c>
      <c r="H46" s="203">
        <v>1537.872180320431</v>
      </c>
      <c r="I46" s="203">
        <v>1868.7287504000001</v>
      </c>
      <c r="J46" s="203">
        <v>1880</v>
      </c>
      <c r="K46" s="203">
        <v>1980</v>
      </c>
      <c r="L46" s="203">
        <v>1590</v>
      </c>
      <c r="M46" s="203">
        <v>1550</v>
      </c>
    </row>
    <row r="47" spans="1:13" ht="18" customHeight="1" x14ac:dyDescent="0.2">
      <c r="A47" s="8" t="s">
        <v>1</v>
      </c>
      <c r="B47" s="9"/>
      <c r="C47" s="9">
        <v>18.586717087026059</v>
      </c>
      <c r="D47" s="9">
        <v>-27.348712627623016</v>
      </c>
      <c r="E47" s="9">
        <v>8.1728736664200987</v>
      </c>
      <c r="F47" s="9">
        <v>11.415960358395893</v>
      </c>
      <c r="G47" s="9">
        <v>12.348501897258689</v>
      </c>
      <c r="H47" s="9">
        <v>-6.3152932207774519</v>
      </c>
      <c r="I47" s="9">
        <v>21.513918667195853</v>
      </c>
      <c r="J47" s="9">
        <v>0.60315064974449939</v>
      </c>
      <c r="K47" s="9">
        <v>5.3191489361702038</v>
      </c>
      <c r="L47" s="9">
        <v>-19.696969696969703</v>
      </c>
      <c r="M47" s="9">
        <v>-2.515723270440251</v>
      </c>
    </row>
    <row r="49" spans="2:11" ht="18" customHeight="1" x14ac:dyDescent="0.2">
      <c r="B49" s="62"/>
      <c r="C49" s="62"/>
      <c r="D49" s="62"/>
      <c r="E49" s="62"/>
      <c r="F49" s="140"/>
      <c r="G49" s="140"/>
      <c r="H49" s="140"/>
      <c r="I49" s="140"/>
      <c r="J49" s="140"/>
      <c r="K49" s="140"/>
    </row>
    <row r="50" spans="2:11" ht="18" customHeight="1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2:11" ht="18" customHeight="1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ht="18" customHeight="1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 x14ac:dyDescent="0.2">
      <c r="B56" s="62"/>
      <c r="C56" s="62"/>
      <c r="D56" s="62"/>
      <c r="E56" s="62"/>
      <c r="F56" s="62"/>
    </row>
    <row r="57" spans="2:11" ht="18" customHeight="1" x14ac:dyDescent="0.2">
      <c r="B57" s="62"/>
      <c r="C57" s="62"/>
      <c r="D57" s="62"/>
      <c r="E57" s="62"/>
      <c r="F57" s="62"/>
    </row>
    <row r="58" spans="2:11" ht="18" customHeight="1" x14ac:dyDescent="0.2">
      <c r="B58" s="62"/>
      <c r="C58" s="62"/>
      <c r="D58" s="62"/>
      <c r="E58" s="62"/>
      <c r="F58" s="62"/>
    </row>
    <row r="59" spans="2:11" ht="18" customHeight="1" x14ac:dyDescent="0.2">
      <c r="B59" s="62"/>
      <c r="C59" s="62"/>
      <c r="D59" s="62"/>
      <c r="E59" s="62"/>
      <c r="F59" s="62"/>
    </row>
    <row r="60" spans="2:11" ht="18" customHeight="1" x14ac:dyDescent="0.2">
      <c r="C60" s="62"/>
      <c r="D60" s="62"/>
      <c r="E60" s="62"/>
      <c r="F60" s="62"/>
    </row>
    <row r="61" spans="2:11" ht="18" customHeight="1" x14ac:dyDescent="0.2">
      <c r="D61" s="62"/>
      <c r="E61" s="62"/>
      <c r="F61" s="62"/>
    </row>
    <row r="62" spans="2:11" ht="18" customHeight="1" x14ac:dyDescent="0.2">
      <c r="E62" s="62"/>
      <c r="F62" s="62"/>
    </row>
    <row r="63" spans="2:11" ht="18" customHeight="1" x14ac:dyDescent="0.2">
      <c r="F63" s="62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M39"/>
  <sheetViews>
    <sheetView zoomScaleNormal="100" workbookViewId="0">
      <selection activeCell="H2" sqref="H2"/>
    </sheetView>
  </sheetViews>
  <sheetFormatPr defaultColWidth="8.85546875" defaultRowHeight="18" customHeight="1" x14ac:dyDescent="0.2"/>
  <cols>
    <col min="1" max="1" width="36.28515625" style="1" customWidth="1"/>
    <col min="2" max="2" width="9" style="1" hidden="1" customWidth="1"/>
    <col min="3" max="3" width="9.28515625" style="1" hidden="1" customWidth="1"/>
    <col min="4" max="4" width="8.7109375" style="1" hidden="1" customWidth="1"/>
    <col min="5" max="5" width="9.28515625" style="1" hidden="1" customWidth="1"/>
    <col min="6" max="6" width="0.5703125" style="1" hidden="1" customWidth="1"/>
    <col min="7" max="7" width="9.5703125" style="1" hidden="1" customWidth="1"/>
    <col min="8" max="12" width="9.5703125" style="1" customWidth="1"/>
    <col min="13" max="16384" width="8.85546875" style="1"/>
  </cols>
  <sheetData>
    <row r="1" spans="1:13" ht="18" customHeight="1" x14ac:dyDescent="0.25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7" t="s">
        <v>60</v>
      </c>
    </row>
    <row r="2" spans="1:13" ht="18" customHeight="1" x14ac:dyDescent="0.2">
      <c r="A2" s="123" t="s">
        <v>102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204"/>
    </row>
    <row r="3" spans="1:13" ht="18" customHeight="1" x14ac:dyDescent="0.2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 t="s">
        <v>100</v>
      </c>
      <c r="K3" s="133" t="s">
        <v>101</v>
      </c>
      <c r="L3" s="133" t="s">
        <v>118</v>
      </c>
      <c r="M3" s="205" t="s">
        <v>126</v>
      </c>
    </row>
    <row r="4" spans="1:13" ht="18" customHeight="1" x14ac:dyDescent="0.2">
      <c r="A4" s="183" t="s">
        <v>105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8" customHeight="1" x14ac:dyDescent="0.2">
      <c r="A5" s="92" t="s">
        <v>85</v>
      </c>
      <c r="B5" s="93">
        <v>38348</v>
      </c>
      <c r="C5" s="93">
        <v>38977</v>
      </c>
      <c r="D5" s="93">
        <v>39582</v>
      </c>
      <c r="E5" s="93">
        <v>40019.319439999999</v>
      </c>
      <c r="F5" s="93">
        <v>43376.356032000003</v>
      </c>
      <c r="G5" s="93">
        <v>43631.203823999997</v>
      </c>
      <c r="H5" s="93">
        <v>44285.555372000003</v>
      </c>
      <c r="I5" s="93">
        <v>44878.291327000014</v>
      </c>
      <c r="J5" s="93">
        <v>46000</v>
      </c>
      <c r="K5" s="93">
        <v>47000</v>
      </c>
      <c r="L5" s="93">
        <v>48000</v>
      </c>
      <c r="M5" s="93">
        <v>49000</v>
      </c>
    </row>
    <row r="6" spans="1:13" ht="18" customHeight="1" x14ac:dyDescent="0.2">
      <c r="A6" s="92" t="s">
        <v>84</v>
      </c>
      <c r="B6" s="93">
        <v>42222</v>
      </c>
      <c r="C6" s="93">
        <v>42871</v>
      </c>
      <c r="D6" s="93">
        <v>44889</v>
      </c>
      <c r="E6" s="93">
        <v>46494.916735999999</v>
      </c>
      <c r="F6" s="93">
        <v>50531.175674999999</v>
      </c>
      <c r="G6" s="93">
        <v>51242.417587000004</v>
      </c>
      <c r="H6" s="93">
        <v>52466.665501000003</v>
      </c>
      <c r="I6" s="93">
        <v>53185.458803999987</v>
      </c>
      <c r="J6" s="93">
        <v>53500</v>
      </c>
      <c r="K6" s="93">
        <v>54000</v>
      </c>
      <c r="L6" s="93">
        <v>54500</v>
      </c>
      <c r="M6" s="93">
        <v>55000</v>
      </c>
    </row>
    <row r="7" spans="1:13" ht="18" customHeight="1" x14ac:dyDescent="0.2">
      <c r="A7" s="180" t="s">
        <v>127</v>
      </c>
      <c r="B7" s="46">
        <v>0.86599999999999999</v>
      </c>
      <c r="C7" s="46">
        <v>0.88</v>
      </c>
      <c r="D7" s="46">
        <v>0.9</v>
      </c>
      <c r="E7" s="46">
        <v>0.92400000000000004</v>
      </c>
      <c r="F7" s="46">
        <v>0.94299999999999995</v>
      </c>
      <c r="G7" s="46">
        <v>0.98528794736831393</v>
      </c>
      <c r="H7" s="46">
        <v>0.99</v>
      </c>
      <c r="I7" s="46">
        <v>1.0602701353684172</v>
      </c>
      <c r="J7" s="46">
        <v>1.0616593952129367</v>
      </c>
      <c r="K7" s="46">
        <v>1.0616593952129367</v>
      </c>
      <c r="L7" s="46">
        <v>1.0616593952129367</v>
      </c>
      <c r="M7" s="46">
        <v>1.0616593952129367</v>
      </c>
    </row>
    <row r="8" spans="1:13" ht="18" customHeight="1" x14ac:dyDescent="0.2">
      <c r="A8" s="24" t="s">
        <v>43</v>
      </c>
      <c r="B8" s="94">
        <v>697.73619999999994</v>
      </c>
      <c r="C8" s="94">
        <v>720.26240000000007</v>
      </c>
      <c r="D8" s="94">
        <v>760.23900000000003</v>
      </c>
      <c r="E8" s="94">
        <v>799.39154226624009</v>
      </c>
      <c r="F8" s="94">
        <v>885.54802399700998</v>
      </c>
      <c r="G8" s="94">
        <v>934.77835699442721</v>
      </c>
      <c r="H8" s="94">
        <v>957.84698664270002</v>
      </c>
      <c r="I8" s="94">
        <v>1039.7406562613003</v>
      </c>
      <c r="J8" s="94">
        <v>1056.3510982368721</v>
      </c>
      <c r="K8" s="94">
        <v>1072.2759891650662</v>
      </c>
      <c r="L8" s="94">
        <v>1088.2008800932601</v>
      </c>
      <c r="M8" s="94">
        <v>1104.1257710214541</v>
      </c>
    </row>
    <row r="9" spans="1:13" ht="18" customHeight="1" x14ac:dyDescent="0.2">
      <c r="A9" s="97" t="s">
        <v>103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120000</v>
      </c>
      <c r="K9" s="93">
        <v>123000</v>
      </c>
      <c r="L9" s="93">
        <v>125000</v>
      </c>
      <c r="M9" s="93">
        <v>128000</v>
      </c>
    </row>
    <row r="10" spans="1:13" ht="18" customHeight="1" x14ac:dyDescent="0.2">
      <c r="A10" s="180" t="s">
        <v>128</v>
      </c>
      <c r="B10" s="46">
        <v>0.376</v>
      </c>
      <c r="C10" s="46">
        <v>0.39</v>
      </c>
      <c r="D10" s="46">
        <v>0.4</v>
      </c>
      <c r="E10" s="46">
        <v>0.41449999999999998</v>
      </c>
      <c r="F10" s="46">
        <v>0.43099999999999999</v>
      </c>
      <c r="G10" s="46">
        <v>0.45600000000000002</v>
      </c>
      <c r="H10" s="46">
        <v>0.46579999999999999</v>
      </c>
      <c r="I10" s="46">
        <v>0.48970339930742346</v>
      </c>
      <c r="J10" s="46">
        <v>0.48970339930742346</v>
      </c>
      <c r="K10" s="46">
        <v>0.48970339930742346</v>
      </c>
      <c r="L10" s="46">
        <v>0.48970339930742346</v>
      </c>
      <c r="M10" s="46">
        <v>0.48970339930742346</v>
      </c>
    </row>
    <row r="11" spans="1:13" ht="18" customHeight="1" x14ac:dyDescent="0.2">
      <c r="A11" s="24" t="s">
        <v>43</v>
      </c>
      <c r="B11" s="94">
        <v>354.66199999999998</v>
      </c>
      <c r="C11" s="94">
        <v>372.94529999999997</v>
      </c>
      <c r="D11" s="94">
        <v>401.29200000000003</v>
      </c>
      <c r="E11" s="94">
        <v>427.92056465399497</v>
      </c>
      <c r="F11" s="94">
        <v>489.05899370630999</v>
      </c>
      <c r="G11" s="94">
        <v>526.52768166791998</v>
      </c>
      <c r="H11" s="94">
        <v>540.77452609033605</v>
      </c>
      <c r="I11" s="94">
        <v>575.15570991990023</v>
      </c>
      <c r="J11" s="94">
        <v>587.64407916890809</v>
      </c>
      <c r="K11" s="94">
        <v>602.33518114813091</v>
      </c>
      <c r="L11" s="94">
        <v>612.12924913427935</v>
      </c>
      <c r="M11" s="94">
        <v>626.82035111350206</v>
      </c>
    </row>
    <row r="12" spans="1:13" ht="18" customHeight="1" x14ac:dyDescent="0.2">
      <c r="A12" s="97" t="s">
        <v>44</v>
      </c>
      <c r="B12" s="93">
        <v>6394</v>
      </c>
      <c r="C12" s="93">
        <v>6446</v>
      </c>
      <c r="D12" s="93">
        <v>6753</v>
      </c>
      <c r="E12" s="93">
        <v>6954.3413680000003</v>
      </c>
      <c r="F12" s="93">
        <v>7795.4947860000002</v>
      </c>
      <c r="G12" s="93">
        <v>7864.1437740000001</v>
      </c>
      <c r="H12" s="93">
        <v>7896.1073500000002</v>
      </c>
      <c r="I12" s="93">
        <v>7913.7375920000068</v>
      </c>
      <c r="J12" s="93">
        <v>8200</v>
      </c>
      <c r="K12" s="93">
        <v>8400</v>
      </c>
      <c r="L12" s="93">
        <v>8600</v>
      </c>
      <c r="M12" s="93">
        <v>8700</v>
      </c>
    </row>
    <row r="13" spans="1:13" ht="18" customHeight="1" x14ac:dyDescent="0.2">
      <c r="A13" s="180" t="s">
        <v>129</v>
      </c>
      <c r="B13" s="46">
        <v>0.98</v>
      </c>
      <c r="C13" s="46">
        <v>0.99</v>
      </c>
      <c r="D13" s="46">
        <v>1</v>
      </c>
      <c r="E13" s="46">
        <v>1.03</v>
      </c>
      <c r="F13" s="46">
        <v>1.0509999999999999</v>
      </c>
      <c r="G13" s="46">
        <v>1.0734495112029068</v>
      </c>
      <c r="H13" s="46">
        <v>1.1084435797970176</v>
      </c>
      <c r="I13" s="46">
        <v>1.1504383493829136</v>
      </c>
      <c r="J13" s="46">
        <v>1.1646028782009168</v>
      </c>
      <c r="K13" s="46">
        <v>1.1646028782009168</v>
      </c>
      <c r="L13" s="46">
        <v>1.1646028782009168</v>
      </c>
      <c r="M13" s="46">
        <v>1.1646028782009168</v>
      </c>
    </row>
    <row r="14" spans="1:13" ht="18" customHeight="1" x14ac:dyDescent="0.2">
      <c r="A14" s="24" t="s">
        <v>45</v>
      </c>
      <c r="B14" s="94">
        <v>62.661200000000001</v>
      </c>
      <c r="C14" s="94">
        <v>63.815399999999997</v>
      </c>
      <c r="D14" s="94">
        <v>67.53</v>
      </c>
      <c r="E14" s="94">
        <v>71.629716090400009</v>
      </c>
      <c r="F14" s="94">
        <v>81.930650200860001</v>
      </c>
      <c r="G14" s="94">
        <v>84.417612902296824</v>
      </c>
      <c r="H14" s="94">
        <v>87.523894974955425</v>
      </c>
      <c r="I14" s="94">
        <v>91.042672127900005</v>
      </c>
      <c r="J14" s="94">
        <v>95.497436012475177</v>
      </c>
      <c r="K14" s="94">
        <v>97.82664176887701</v>
      </c>
      <c r="L14" s="94">
        <v>100.15584752527884</v>
      </c>
      <c r="M14" s="94">
        <v>101.32045040347975</v>
      </c>
    </row>
    <row r="15" spans="1:13" ht="18" customHeight="1" x14ac:dyDescent="0.2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1985.3599839999999</v>
      </c>
      <c r="I15" s="93">
        <v>2035.0961520000008</v>
      </c>
      <c r="J15" s="93">
        <v>2500</v>
      </c>
      <c r="K15" s="93">
        <v>2550</v>
      </c>
      <c r="L15" s="93">
        <v>2600</v>
      </c>
      <c r="M15" s="93">
        <v>2650</v>
      </c>
    </row>
    <row r="16" spans="1:13" ht="18" customHeight="1" x14ac:dyDescent="0.2">
      <c r="A16" s="8" t="s">
        <v>130</v>
      </c>
      <c r="B16" s="95">
        <v>2.75</v>
      </c>
      <c r="C16" s="95">
        <v>2.75</v>
      </c>
      <c r="D16" s="95">
        <v>2.81</v>
      </c>
      <c r="E16" s="95">
        <v>2.8149999999999999</v>
      </c>
      <c r="F16" s="95">
        <v>2.82</v>
      </c>
      <c r="G16" s="95">
        <v>2.8242664627649905</v>
      </c>
      <c r="H16" s="95">
        <v>3.0419197656011012</v>
      </c>
      <c r="I16" s="95">
        <v>3.0684109954869592</v>
      </c>
      <c r="J16" s="95">
        <v>2.9841410573862954</v>
      </c>
      <c r="K16" s="95">
        <v>2.9841410573862954</v>
      </c>
      <c r="L16" s="95">
        <v>2.9841410573862954</v>
      </c>
      <c r="M16" s="95">
        <v>2.9841410573862954</v>
      </c>
    </row>
    <row r="17" spans="1:13" ht="18" customHeight="1" x14ac:dyDescent="0.2">
      <c r="A17" s="24" t="s">
        <v>43</v>
      </c>
      <c r="B17" s="94">
        <v>48.454999999999998</v>
      </c>
      <c r="C17" s="94">
        <v>48.702500000000001</v>
      </c>
      <c r="D17" s="94">
        <v>51.1982</v>
      </c>
      <c r="E17" s="94">
        <v>51.553885199850001</v>
      </c>
      <c r="F17" s="94">
        <v>55.097606518799992</v>
      </c>
      <c r="G17" s="94">
        <v>56.093204597519097</v>
      </c>
      <c r="H17" s="94">
        <v>60.393057771630858</v>
      </c>
      <c r="I17" s="94">
        <v>62.445114096700024</v>
      </c>
      <c r="J17" s="94">
        <v>74.603526434657383</v>
      </c>
      <c r="K17" s="94">
        <v>76.09559696335053</v>
      </c>
      <c r="L17" s="94">
        <v>77.587667492043678</v>
      </c>
      <c r="M17" s="94">
        <v>79.079738020736826</v>
      </c>
    </row>
    <row r="18" spans="1:13" ht="18" customHeight="1" x14ac:dyDescent="0.2">
      <c r="A18" s="97" t="s">
        <v>104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2269.7764969999998</v>
      </c>
      <c r="I18" s="93">
        <v>2399.5534629999979</v>
      </c>
      <c r="J18" s="93">
        <v>2200</v>
      </c>
      <c r="K18" s="93">
        <v>2200</v>
      </c>
      <c r="L18" s="93">
        <v>2200</v>
      </c>
      <c r="M18" s="93">
        <v>2200</v>
      </c>
    </row>
    <row r="19" spans="1:13" ht="18" customHeight="1" x14ac:dyDescent="0.2">
      <c r="A19" s="8" t="s">
        <v>123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0.54412833495448842</v>
      </c>
      <c r="I19" s="46">
        <v>0.53481583195714821</v>
      </c>
      <c r="J19" s="46">
        <v>0.53481583195714821</v>
      </c>
      <c r="K19" s="46">
        <v>0.53481583195714821</v>
      </c>
      <c r="L19" s="46">
        <v>0.53481583195714821</v>
      </c>
      <c r="M19" s="46">
        <v>0.53481583195714821</v>
      </c>
    </row>
    <row r="20" spans="1:13" ht="18" customHeight="1" x14ac:dyDescent="0.2">
      <c r="A20" s="24" t="s">
        <v>43</v>
      </c>
      <c r="B20" s="94">
        <v>8.2934999999999999</v>
      </c>
      <c r="C20" s="94">
        <v>8.6895000000000007</v>
      </c>
      <c r="D20" s="94">
        <v>9.0405000000000015</v>
      </c>
      <c r="E20" s="94">
        <v>9.1574390025000003</v>
      </c>
      <c r="F20" s="94">
        <v>9.6094000000000008</v>
      </c>
      <c r="G20" s="94">
        <v>11.199168750000002</v>
      </c>
      <c r="H20" s="94">
        <v>12.350497060314412</v>
      </c>
      <c r="I20" s="94">
        <v>12.833191816399999</v>
      </c>
      <c r="J20" s="94">
        <v>11.765948303057259</v>
      </c>
      <c r="K20" s="94">
        <v>11.765948303057259</v>
      </c>
      <c r="L20" s="94">
        <v>11.765948303057259</v>
      </c>
      <c r="M20" s="94">
        <v>11.765948303057259</v>
      </c>
    </row>
    <row r="21" spans="1:13" ht="18" customHeight="1" x14ac:dyDescent="0.2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508.97067199999998</v>
      </c>
      <c r="G21" s="93">
        <v>567.20832900000005</v>
      </c>
      <c r="H21" s="93">
        <v>576.66160000000002</v>
      </c>
      <c r="I21" s="93">
        <v>548.65577199999996</v>
      </c>
      <c r="J21" s="93">
        <v>600</v>
      </c>
      <c r="K21" s="93">
        <v>600</v>
      </c>
      <c r="L21" s="93">
        <v>600</v>
      </c>
      <c r="M21" s="93">
        <v>600</v>
      </c>
    </row>
    <row r="22" spans="1:13" ht="18" customHeight="1" x14ac:dyDescent="0.2">
      <c r="A22" s="8" t="s">
        <v>124</v>
      </c>
      <c r="B22" s="46">
        <v>2.29</v>
      </c>
      <c r="C22" s="46">
        <v>2.29</v>
      </c>
      <c r="D22" s="46">
        <v>2.2000000000000002</v>
      </c>
      <c r="E22" s="46">
        <v>2.21</v>
      </c>
      <c r="F22" s="46">
        <v>2.7386101401692788</v>
      </c>
      <c r="G22" s="46">
        <v>2.7780965185300746</v>
      </c>
      <c r="H22" s="46">
        <v>2.8517193052307537</v>
      </c>
      <c r="I22" s="46">
        <v>3.699452352776853</v>
      </c>
      <c r="J22" s="46">
        <v>3.699452352776853</v>
      </c>
      <c r="K22" s="46">
        <v>3.699452352776853</v>
      </c>
      <c r="L22" s="46">
        <v>3.699452352776853</v>
      </c>
      <c r="M22" s="46">
        <v>3.699452352776853</v>
      </c>
    </row>
    <row r="23" spans="1:13" ht="18" customHeight="1" x14ac:dyDescent="0.2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22.19671411666112</v>
      </c>
      <c r="K23" s="96">
        <v>22.19671411666112</v>
      </c>
      <c r="L23" s="96">
        <v>22.19671411666112</v>
      </c>
      <c r="M23" s="96">
        <v>22.19671411666112</v>
      </c>
    </row>
    <row r="24" spans="1:13" ht="18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8" customHeight="1" x14ac:dyDescent="0.2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201028.73503899999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233000</v>
      </c>
      <c r="K25" s="98">
        <v>237750</v>
      </c>
      <c r="L25" s="98">
        <v>241500</v>
      </c>
      <c r="M25" s="98">
        <v>246150</v>
      </c>
    </row>
    <row r="26" spans="1:13" ht="18" customHeight="1" thickBot="1" x14ac:dyDescent="0.25">
      <c r="A26" s="111" t="s">
        <v>1</v>
      </c>
      <c r="B26" s="112"/>
      <c r="C26" s="112">
        <v>1.4708658529349883</v>
      </c>
      <c r="D26" s="112">
        <v>4.1019943868004782</v>
      </c>
      <c r="E26" s="112">
        <v>2.6468559519007284</v>
      </c>
      <c r="F26" s="112">
        <v>9.3005819080405505</v>
      </c>
      <c r="G26" s="112">
        <v>1.4891041992902698</v>
      </c>
      <c r="H26" s="112">
        <v>1.1562767599544443</v>
      </c>
      <c r="I26" s="112">
        <v>1.2566116623934143</v>
      </c>
      <c r="J26" s="112">
        <v>2.0092750823525352</v>
      </c>
      <c r="K26" s="112">
        <v>2.0386266094420513</v>
      </c>
      <c r="L26" s="112">
        <v>1.577287066246047</v>
      </c>
      <c r="M26" s="112">
        <v>1.9254658385093215</v>
      </c>
    </row>
    <row r="27" spans="1:13" ht="18" customHeight="1" thickTop="1" x14ac:dyDescent="0.2">
      <c r="A27" s="183" t="s">
        <v>68</v>
      </c>
      <c r="B27" s="184">
        <v>1183.8078999999998</v>
      </c>
      <c r="C27" s="184">
        <v>1226.4150999999999</v>
      </c>
      <c r="D27" s="184">
        <v>1299.5736999999999</v>
      </c>
      <c r="E27" s="184">
        <v>1369.7307472129851</v>
      </c>
      <c r="F27" s="184">
        <v>1535.1833968568599</v>
      </c>
      <c r="G27" s="184">
        <v>1628.7736197529248</v>
      </c>
      <c r="H27" s="184">
        <v>1675.3337327129893</v>
      </c>
      <c r="I27" s="184">
        <v>1801.5146030881003</v>
      </c>
      <c r="J27" s="184">
        <v>1850</v>
      </c>
      <c r="K27" s="184">
        <v>1880</v>
      </c>
      <c r="L27" s="184">
        <v>1910</v>
      </c>
      <c r="M27" s="184">
        <v>1950</v>
      </c>
    </row>
    <row r="28" spans="1:13" ht="18" customHeight="1" x14ac:dyDescent="0.2">
      <c r="A28" s="8" t="s">
        <v>1</v>
      </c>
      <c r="B28" s="9"/>
      <c r="C28" s="9">
        <v>3.5991650334484371</v>
      </c>
      <c r="D28" s="9">
        <v>5.9652396647758232</v>
      </c>
      <c r="E28" s="9">
        <v>5.3984662211142842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2.6913685200657067</v>
      </c>
      <c r="K28" s="9">
        <v>1.6216216216216273</v>
      </c>
      <c r="L28" s="9">
        <v>1.5957446808510634</v>
      </c>
      <c r="M28" s="9">
        <v>2.0942408376963373</v>
      </c>
    </row>
    <row r="29" spans="1:13" ht="18" customHeight="1" x14ac:dyDescent="0.2">
      <c r="A29" s="101"/>
      <c r="B29" s="102"/>
      <c r="C29" s="102"/>
      <c r="D29" s="103"/>
      <c r="E29" s="103"/>
      <c r="F29" s="103"/>
      <c r="G29" s="172"/>
      <c r="H29" s="185"/>
      <c r="I29" s="173"/>
    </row>
    <row r="30" spans="1:13" ht="18" customHeight="1" x14ac:dyDescent="0.2">
      <c r="A30" s="134" t="s">
        <v>14</v>
      </c>
      <c r="B30" s="135"/>
      <c r="C30" s="17"/>
      <c r="D30" s="135"/>
      <c r="E30" s="135"/>
      <c r="F30" s="135"/>
      <c r="G30" s="135"/>
    </row>
    <row r="31" spans="1:13" ht="18" customHeight="1" x14ac:dyDescent="0.25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ht="18" customHeight="1" x14ac:dyDescent="0.2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100</v>
      </c>
      <c r="K32" s="133" t="s">
        <v>101</v>
      </c>
      <c r="L32" s="133" t="s">
        <v>118</v>
      </c>
      <c r="M32" s="205" t="s">
        <v>126</v>
      </c>
    </row>
    <row r="33" spans="1:13" ht="18" customHeight="1" x14ac:dyDescent="0.2">
      <c r="A33" s="181" t="s">
        <v>49</v>
      </c>
      <c r="B33" s="182" t="s">
        <v>14</v>
      </c>
      <c r="C33" s="182" t="s">
        <v>14</v>
      </c>
      <c r="D33" s="182" t="s">
        <v>14</v>
      </c>
      <c r="E33" s="182">
        <v>1349.0709999999999</v>
      </c>
      <c r="F33" s="182">
        <v>1515.116</v>
      </c>
      <c r="G33" s="182">
        <v>1603.991</v>
      </c>
      <c r="H33" s="182">
        <v>1657.6469999999999</v>
      </c>
      <c r="I33" s="182">
        <v>1774.327</v>
      </c>
      <c r="J33" s="182">
        <v>1820</v>
      </c>
      <c r="K33" s="182">
        <v>1850</v>
      </c>
      <c r="L33" s="182">
        <v>1880</v>
      </c>
      <c r="M33" s="182">
        <v>1920</v>
      </c>
    </row>
    <row r="34" spans="1:13" ht="18" customHeight="1" x14ac:dyDescent="0.2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20.123000000000001</v>
      </c>
      <c r="F34" s="21">
        <v>8.2319999999999993</v>
      </c>
      <c r="G34" s="21">
        <v>9.3640000000000008</v>
      </c>
      <c r="H34" s="21">
        <v>16.556000000000001</v>
      </c>
      <c r="I34" s="21">
        <v>9.2200000000000006</v>
      </c>
      <c r="J34" s="21">
        <v>10</v>
      </c>
      <c r="K34" s="21">
        <v>10</v>
      </c>
      <c r="L34" s="21">
        <v>10</v>
      </c>
      <c r="M34" s="21">
        <v>10</v>
      </c>
    </row>
    <row r="35" spans="1:13" ht="18" customHeight="1" thickBot="1" x14ac:dyDescent="0.25">
      <c r="A35" s="147" t="s">
        <v>116</v>
      </c>
      <c r="B35" s="197"/>
      <c r="C35" s="197"/>
      <c r="D35" s="197"/>
      <c r="E35" s="197">
        <v>-6.2670000000000003</v>
      </c>
      <c r="F35" s="197">
        <v>-11.706</v>
      </c>
      <c r="G35" s="197">
        <v>-9.3420000000000005</v>
      </c>
      <c r="H35" s="197">
        <v>-4.5</v>
      </c>
      <c r="I35" s="197">
        <v>-9.4390000000000001</v>
      </c>
      <c r="J35" s="197">
        <v>-10</v>
      </c>
      <c r="K35" s="197">
        <v>-10</v>
      </c>
      <c r="L35" s="197">
        <v>-10</v>
      </c>
      <c r="M35" s="197">
        <v>-10</v>
      </c>
    </row>
    <row r="36" spans="1:13" ht="18" customHeight="1" thickTop="1" x14ac:dyDescent="0.2">
      <c r="A36" s="183" t="s">
        <v>32</v>
      </c>
      <c r="B36" s="184">
        <v>1170</v>
      </c>
      <c r="C36" s="184">
        <v>1199</v>
      </c>
      <c r="D36" s="184">
        <v>1270</v>
      </c>
      <c r="E36" s="184">
        <v>1362.9269999999999</v>
      </c>
      <c r="F36" s="184">
        <v>1511.6420000000001</v>
      </c>
      <c r="G36" s="184">
        <v>1604.0129999999999</v>
      </c>
      <c r="H36" s="184">
        <v>1669.703</v>
      </c>
      <c r="I36" s="184">
        <v>1774.1079999999999</v>
      </c>
      <c r="J36" s="184">
        <v>1820</v>
      </c>
      <c r="K36" s="184">
        <v>1850</v>
      </c>
      <c r="L36" s="184">
        <v>1880</v>
      </c>
      <c r="M36" s="184">
        <v>1920</v>
      </c>
    </row>
    <row r="37" spans="1:13" ht="18" customHeight="1" x14ac:dyDescent="0.2">
      <c r="A37" s="174" t="s">
        <v>1</v>
      </c>
      <c r="B37" s="171"/>
      <c r="C37" s="171">
        <v>2.4786324786324698</v>
      </c>
      <c r="D37" s="171">
        <v>5.92160133444537</v>
      </c>
      <c r="E37" s="171">
        <v>7.3170866141732294</v>
      </c>
      <c r="F37" s="171">
        <v>10.911442799210835</v>
      </c>
      <c r="G37" s="171">
        <v>6.1106399531105859</v>
      </c>
      <c r="H37" s="171">
        <v>4.0953533418993437</v>
      </c>
      <c r="I37" s="171">
        <v>6.2529084513832656</v>
      </c>
      <c r="J37" s="171">
        <v>2.5867647290920281</v>
      </c>
      <c r="K37" s="171">
        <v>1.6483516483516425</v>
      </c>
      <c r="L37" s="171">
        <v>1.6216216216216273</v>
      </c>
      <c r="M37" s="171">
        <v>2.1276595744680771</v>
      </c>
    </row>
    <row r="38" spans="1:13" ht="18" customHeight="1" x14ac:dyDescent="0.2">
      <c r="E38" s="43"/>
      <c r="F38" s="43"/>
      <c r="G38" s="43"/>
    </row>
    <row r="39" spans="1:13" ht="18" customHeight="1" x14ac:dyDescent="0.2">
      <c r="E39" s="175"/>
      <c r="F39" s="175"/>
      <c r="G39" s="175"/>
      <c r="H39" s="175"/>
      <c r="I39" s="175"/>
      <c r="J39" s="175"/>
      <c r="K39" s="175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6"/>
  <dimension ref="A1:M67"/>
  <sheetViews>
    <sheetView zoomScaleNormal="100" workbookViewId="0">
      <selection activeCell="I1" sqref="I1"/>
    </sheetView>
  </sheetViews>
  <sheetFormatPr defaultColWidth="8.85546875" defaultRowHeight="18" customHeight="1" x14ac:dyDescent="0.2"/>
  <cols>
    <col min="1" max="1" width="32" style="1" customWidth="1"/>
    <col min="2" max="2" width="10.140625" style="1" hidden="1" customWidth="1"/>
    <col min="3" max="5" width="9.42578125" style="1" hidden="1" customWidth="1"/>
    <col min="6" max="6" width="9.5703125" style="1" hidden="1" customWidth="1"/>
    <col min="7" max="7" width="10.140625" style="1" hidden="1" customWidth="1"/>
    <col min="8" max="13" width="10.42578125" style="1" customWidth="1"/>
    <col min="14" max="16384" width="8.85546875" style="1"/>
  </cols>
  <sheetData>
    <row r="1" spans="1:13" ht="18" customHeight="1" x14ac:dyDescent="0.25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 t="s">
        <v>60</v>
      </c>
    </row>
    <row r="2" spans="1:13" ht="18" customHeight="1" x14ac:dyDescent="0.2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 t="s">
        <v>100</v>
      </c>
      <c r="K2" s="5" t="s">
        <v>101</v>
      </c>
      <c r="L2" s="5" t="s">
        <v>118</v>
      </c>
      <c r="M2" s="5" t="s">
        <v>126</v>
      </c>
    </row>
    <row r="3" spans="1:13" ht="18" customHeight="1" x14ac:dyDescent="0.2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" customHeight="1" x14ac:dyDescent="0.2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18193.020594131202</v>
      </c>
      <c r="G4" s="10">
        <v>18523.921385973539</v>
      </c>
      <c r="H4" s="10">
        <v>18890.563156200074</v>
      </c>
      <c r="I4" s="10">
        <v>18903.046100817803</v>
      </c>
      <c r="J4" s="10">
        <v>19209.874244999999</v>
      </c>
      <c r="K4" s="10">
        <v>19860</v>
      </c>
      <c r="L4" s="10">
        <v>9060</v>
      </c>
      <c r="M4" s="10">
        <v>8740</v>
      </c>
    </row>
    <row r="5" spans="1:13" ht="18" customHeight="1" x14ac:dyDescent="0.2">
      <c r="A5" s="8" t="s">
        <v>1</v>
      </c>
      <c r="B5" s="9">
        <v>2.1362197707144537</v>
      </c>
      <c r="C5" s="9">
        <v>2.8881158949339181</v>
      </c>
      <c r="D5" s="9">
        <v>3.8370215229816207</v>
      </c>
      <c r="E5" s="9">
        <v>6.6510256640597731</v>
      </c>
      <c r="F5" s="9">
        <v>1.2631470950382084</v>
      </c>
      <c r="G5" s="9">
        <v>1.8188337122483134</v>
      </c>
      <c r="H5" s="9">
        <v>1.9792880923375167</v>
      </c>
      <c r="I5" s="9">
        <v>6.608032018162735E-2</v>
      </c>
      <c r="J5" s="9">
        <v>1.6231677294006097</v>
      </c>
      <c r="K5" s="9">
        <v>3.3843311346466454</v>
      </c>
      <c r="L5" s="9">
        <v>-54.38066465256798</v>
      </c>
      <c r="M5" s="9">
        <v>-3.5320088300220709</v>
      </c>
    </row>
    <row r="6" spans="1:13" ht="18" customHeight="1" x14ac:dyDescent="0.2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1868.7287504000001</v>
      </c>
      <c r="J6" s="64">
        <v>1880</v>
      </c>
      <c r="K6" s="64">
        <v>1980</v>
      </c>
      <c r="L6" s="64">
        <v>1590</v>
      </c>
      <c r="M6" s="64">
        <v>1550</v>
      </c>
    </row>
    <row r="7" spans="1:13" ht="18" customHeight="1" x14ac:dyDescent="0.2">
      <c r="A7" s="8" t="s">
        <v>1</v>
      </c>
      <c r="B7" s="9">
        <v>17.541238920091917</v>
      </c>
      <c r="C7" s="9">
        <v>18.586717087026059</v>
      </c>
      <c r="D7" s="9">
        <v>-27.348712627623016</v>
      </c>
      <c r="E7" s="9">
        <v>8.1728736664200987</v>
      </c>
      <c r="F7" s="9">
        <v>11.415960358395893</v>
      </c>
      <c r="G7" s="9">
        <v>12.348501897258689</v>
      </c>
      <c r="H7" s="9">
        <v>-6.3152932207774519</v>
      </c>
      <c r="I7" s="9">
        <v>21.513918667195853</v>
      </c>
      <c r="J7" s="9">
        <v>0.60315064974449939</v>
      </c>
      <c r="K7" s="9">
        <v>5.3191489361702038</v>
      </c>
      <c r="L7" s="9">
        <v>-19.696969696969703</v>
      </c>
      <c r="M7" s="9">
        <v>-2.515723270440251</v>
      </c>
    </row>
    <row r="8" spans="1:13" ht="18" customHeight="1" x14ac:dyDescent="0.2">
      <c r="A8" s="92" t="s">
        <v>54</v>
      </c>
      <c r="B8" s="93">
        <v>1170</v>
      </c>
      <c r="C8" s="93">
        <v>1199</v>
      </c>
      <c r="D8" s="93">
        <v>1270</v>
      </c>
      <c r="E8" s="93">
        <v>1362.9269999999999</v>
      </c>
      <c r="F8" s="93">
        <v>1511.6420000000001</v>
      </c>
      <c r="G8" s="93">
        <v>1604.0129999999999</v>
      </c>
      <c r="H8" s="93">
        <v>1669.703</v>
      </c>
      <c r="I8" s="93">
        <v>1774.1079999999999</v>
      </c>
      <c r="J8" s="93">
        <v>1820</v>
      </c>
      <c r="K8" s="93">
        <v>1850</v>
      </c>
      <c r="L8" s="93">
        <v>1880</v>
      </c>
      <c r="M8" s="93">
        <v>1920</v>
      </c>
    </row>
    <row r="9" spans="1:13" ht="18" customHeight="1" thickBot="1" x14ac:dyDescent="0.25">
      <c r="A9" s="111" t="s">
        <v>1</v>
      </c>
      <c r="B9" s="112">
        <v>20.123203285420942</v>
      </c>
      <c r="C9" s="112">
        <v>2.4786324786324698</v>
      </c>
      <c r="D9" s="112">
        <v>5.92160133444537</v>
      </c>
      <c r="E9" s="112">
        <v>7.3170866141732294</v>
      </c>
      <c r="F9" s="112">
        <v>10.911442799210835</v>
      </c>
      <c r="G9" s="112">
        <v>6.1106399531105859</v>
      </c>
      <c r="H9" s="112">
        <v>4.0953533418993437</v>
      </c>
      <c r="I9" s="112">
        <v>6.2529084513832656</v>
      </c>
      <c r="J9" s="112">
        <v>2.5867647290920281</v>
      </c>
      <c r="K9" s="112">
        <v>1.6483516483516425</v>
      </c>
      <c r="L9" s="112">
        <v>1.6216216216216273</v>
      </c>
      <c r="M9" s="112">
        <v>2.1276595744680771</v>
      </c>
    </row>
    <row r="10" spans="1:13" ht="18" customHeight="1" thickTop="1" x14ac:dyDescent="0.2">
      <c r="A10" s="108" t="s">
        <v>55</v>
      </c>
      <c r="B10" s="110">
        <v>18344.939139999999</v>
      </c>
      <c r="C10" s="110">
        <v>19090.873504000003</v>
      </c>
      <c r="D10" s="110">
        <v>19327.995912781498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22909.874244999999</v>
      </c>
      <c r="K10" s="110">
        <v>23690</v>
      </c>
      <c r="L10" s="110">
        <v>12530</v>
      </c>
      <c r="M10" s="110">
        <v>12210</v>
      </c>
    </row>
    <row r="11" spans="1:13" ht="18" customHeight="1" x14ac:dyDescent="0.2">
      <c r="A11" s="8" t="s">
        <v>1</v>
      </c>
      <c r="B11" s="9">
        <v>4.1784219051574034</v>
      </c>
      <c r="C11" s="9">
        <v>4.0661588370906054</v>
      </c>
      <c r="D11" s="9">
        <v>1.2420720756010084</v>
      </c>
      <c r="E11" s="9">
        <v>6.7902469946732102</v>
      </c>
      <c r="F11" s="9">
        <v>2.5453099608106822</v>
      </c>
      <c r="G11" s="9">
        <v>2.8522342539339274</v>
      </c>
      <c r="H11" s="9">
        <v>1.5097456173169377</v>
      </c>
      <c r="I11" s="9">
        <v>2.0261639595102521</v>
      </c>
      <c r="J11" s="9">
        <v>1.614447285937759</v>
      </c>
      <c r="K11" s="9">
        <v>3.4051944007080781</v>
      </c>
      <c r="L11" s="9">
        <v>-47.108484592655131</v>
      </c>
      <c r="M11" s="9">
        <v>-2.5538707102952918</v>
      </c>
    </row>
    <row r="12" spans="1:13" ht="26.25" customHeight="1" x14ac:dyDescent="0.2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3" ht="27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3" ht="15.75" customHeight="1" x14ac:dyDescent="0.2">
      <c r="A14" s="11" t="s">
        <v>121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120.58280303030304</v>
      </c>
      <c r="J14" s="53">
        <v>121.98280303030305</v>
      </c>
      <c r="K14" s="53">
        <v>123.48280303030303</v>
      </c>
      <c r="L14" s="53">
        <v>125.28280303030303</v>
      </c>
      <c r="M14" s="53">
        <v>127.28280303030303</v>
      </c>
    </row>
    <row r="15" spans="1:13" ht="15.75" customHeight="1" x14ac:dyDescent="0.2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0.38363636363636378</v>
      </c>
      <c r="I15" s="12">
        <v>0.8</v>
      </c>
      <c r="J15" s="12">
        <v>1.4</v>
      </c>
      <c r="K15" s="12">
        <v>1.4999999999999902</v>
      </c>
      <c r="L15" s="12">
        <v>1.8000000000000016</v>
      </c>
      <c r="M15" s="12">
        <v>2.0000000000000018</v>
      </c>
    </row>
    <row r="16" spans="1:13" ht="15.75" customHeight="1" x14ac:dyDescent="0.2">
      <c r="A16" s="11" t="s">
        <v>122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129.30000000000001</v>
      </c>
      <c r="H16" s="53">
        <v>130.07339520494975</v>
      </c>
      <c r="I16" s="53">
        <v>128.00067963353911</v>
      </c>
      <c r="J16" s="53">
        <v>129.1006796335391</v>
      </c>
      <c r="K16" s="53">
        <v>130.80067963353909</v>
      </c>
      <c r="L16" s="53">
        <v>133.08272863977393</v>
      </c>
      <c r="M16" s="53">
        <v>135.27050871418481</v>
      </c>
    </row>
    <row r="17" spans="1:13" ht="15.75" customHeight="1" x14ac:dyDescent="0.2">
      <c r="A17" s="8" t="s">
        <v>1</v>
      </c>
      <c r="B17" s="12"/>
      <c r="C17" s="12">
        <v>3.3163265306122458</v>
      </c>
      <c r="D17" s="12">
        <v>3.3744855967078102</v>
      </c>
      <c r="E17" s="12">
        <v>1.7515923566878921</v>
      </c>
      <c r="F17" s="12">
        <v>0.54773082942096707</v>
      </c>
      <c r="G17" s="12">
        <v>0.6225680933852118</v>
      </c>
      <c r="H17" s="12">
        <v>0.77339520494972191</v>
      </c>
      <c r="I17" s="12">
        <v>-2.072715571410626</v>
      </c>
      <c r="J17" s="12">
        <v>1.1000000000000001</v>
      </c>
      <c r="K17" s="12">
        <v>1.7</v>
      </c>
      <c r="L17" s="12">
        <v>2.2820490062348426</v>
      </c>
      <c r="M17" s="12">
        <v>2.1877800744108953</v>
      </c>
    </row>
    <row r="18" spans="1:13" ht="18" customHeight="1" x14ac:dyDescent="0.2">
      <c r="C18" s="47"/>
    </row>
    <row r="19" spans="1:13" ht="18" customHeight="1" x14ac:dyDescent="0.2">
      <c r="A19" s="11" t="s">
        <v>120</v>
      </c>
      <c r="B19" s="11">
        <v>0.90253261703760546</v>
      </c>
      <c r="C19" s="37">
        <v>0.93246354566385259</v>
      </c>
      <c r="D19" s="37">
        <v>0.96392939370683028</v>
      </c>
      <c r="E19" s="37">
        <v>0.98081350729086714</v>
      </c>
      <c r="F19" s="37">
        <v>0.98618572524942427</v>
      </c>
      <c r="G19" s="37">
        <v>0.99405416300749938</v>
      </c>
      <c r="H19" s="37">
        <v>1</v>
      </c>
      <c r="I19" s="37">
        <v>0.9840650306071832</v>
      </c>
      <c r="J19" s="37">
        <v>0.9925217945616166</v>
      </c>
      <c r="K19" s="37">
        <v>1.0055913388548319</v>
      </c>
      <c r="L19" s="37">
        <v>1.0231356568349934</v>
      </c>
      <c r="M19" s="37">
        <v>1.0399552383563622</v>
      </c>
    </row>
    <row r="20" spans="1:13" ht="18" customHeight="1" x14ac:dyDescent="0.2">
      <c r="H20" s="17"/>
      <c r="I20" s="17"/>
    </row>
    <row r="21" spans="1:13" ht="18" customHeight="1" x14ac:dyDescent="0.2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3" ht="18" customHeight="1" x14ac:dyDescent="0.2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3" ht="18" customHeight="1" x14ac:dyDescent="0.2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3" ht="18" customHeight="1" x14ac:dyDescent="0.2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3" ht="18" customHeight="1" x14ac:dyDescent="0.2">
      <c r="A25" s="11" t="s">
        <v>53</v>
      </c>
      <c r="B25" s="44">
        <v>17470.607690340137</v>
      </c>
      <c r="C25" s="44">
        <v>17398.198030841155</v>
      </c>
      <c r="D25" s="44">
        <v>17476.044044731709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19209.143209930276</v>
      </c>
      <c r="J25" s="44">
        <v>19354.612009789405</v>
      </c>
      <c r="K25" s="44">
        <v>19749.573442643788</v>
      </c>
      <c r="L25" s="44">
        <v>8855.130734106704</v>
      </c>
      <c r="M25" s="1">
        <v>8404.2078713055707</v>
      </c>
    </row>
    <row r="26" spans="1:13" ht="18" customHeight="1" x14ac:dyDescent="0.2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1898.9890833199975</v>
      </c>
      <c r="J26" s="44">
        <v>1894.1649546651724</v>
      </c>
      <c r="K26" s="44">
        <v>1968.9907057620696</v>
      </c>
      <c r="L26" s="44">
        <v>1554.0461222107792</v>
      </c>
      <c r="M26" s="1">
        <v>1490.4487643619721</v>
      </c>
    </row>
    <row r="27" spans="1:13" ht="18" customHeight="1" x14ac:dyDescent="0.2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1802.8361386902939</v>
      </c>
      <c r="J27" s="44">
        <v>1833.7128816439435</v>
      </c>
      <c r="K27" s="44">
        <v>1839.7135382120348</v>
      </c>
      <c r="L27" s="44">
        <v>1837.4884967020535</v>
      </c>
      <c r="M27" s="1">
        <v>1846.2333081128943</v>
      </c>
    </row>
    <row r="28" spans="1:13" ht="18" customHeight="1" x14ac:dyDescent="0.2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22910.968431940568</v>
      </c>
      <c r="J28" s="45">
        <v>23082.489846098521</v>
      </c>
      <c r="K28" s="45">
        <v>23558.277686617894</v>
      </c>
      <c r="L28" s="1">
        <v>12246.665353019536</v>
      </c>
      <c r="M28" s="1">
        <v>11740.889943780438</v>
      </c>
    </row>
    <row r="29" spans="1:13" ht="18" customHeight="1" x14ac:dyDescent="0.2">
      <c r="H29" s="17"/>
      <c r="I29" s="17"/>
    </row>
    <row r="30" spans="1:13" ht="18" customHeight="1" x14ac:dyDescent="0.2">
      <c r="H30" s="17"/>
      <c r="I30" s="17"/>
    </row>
    <row r="31" spans="1:13" ht="18" customHeight="1" x14ac:dyDescent="0.2">
      <c r="H31" s="17"/>
      <c r="I31" s="17"/>
    </row>
    <row r="32" spans="1:13" ht="18" customHeight="1" x14ac:dyDescent="0.2">
      <c r="H32" s="17"/>
      <c r="I32" s="17"/>
    </row>
    <row r="33" spans="8:9" ht="18" customHeight="1" x14ac:dyDescent="0.2">
      <c r="H33" s="17"/>
      <c r="I33" s="17"/>
    </row>
    <row r="34" spans="8:9" ht="18" customHeight="1" x14ac:dyDescent="0.2">
      <c r="H34" s="17"/>
      <c r="I34" s="17"/>
    </row>
    <row r="35" spans="8:9" ht="18" customHeight="1" x14ac:dyDescent="0.2">
      <c r="H35" s="17"/>
      <c r="I35" s="17"/>
    </row>
    <row r="36" spans="8:9" ht="18" customHeight="1" x14ac:dyDescent="0.2">
      <c r="H36" s="17"/>
      <c r="I36" s="17"/>
    </row>
    <row r="37" spans="8:9" ht="18" customHeight="1" x14ac:dyDescent="0.2">
      <c r="H37" s="17"/>
      <c r="I37" s="17"/>
    </row>
    <row r="38" spans="8:9" ht="18" customHeight="1" x14ac:dyDescent="0.2">
      <c r="H38" s="17"/>
      <c r="I38" s="17"/>
    </row>
    <row r="39" spans="8:9" ht="18" customHeight="1" x14ac:dyDescent="0.2">
      <c r="H39" s="17"/>
      <c r="I39" s="17"/>
    </row>
    <row r="40" spans="8:9" ht="18" customHeight="1" x14ac:dyDescent="0.2">
      <c r="H40" s="17"/>
      <c r="I40" s="17"/>
    </row>
    <row r="41" spans="8:9" ht="18" customHeight="1" x14ac:dyDescent="0.2">
      <c r="H41" s="17"/>
      <c r="I41" s="17"/>
    </row>
    <row r="42" spans="8:9" ht="18" customHeight="1" x14ac:dyDescent="0.2">
      <c r="H42" s="17"/>
      <c r="I42" s="17"/>
    </row>
    <row r="43" spans="8:9" ht="18" customHeight="1" x14ac:dyDescent="0.2">
      <c r="H43" s="17"/>
      <c r="I43" s="17"/>
    </row>
    <row r="44" spans="8:9" ht="18" customHeight="1" x14ac:dyDescent="0.2">
      <c r="H44" s="17"/>
      <c r="I44" s="17"/>
    </row>
    <row r="45" spans="8:9" ht="18" customHeight="1" x14ac:dyDescent="0.2">
      <c r="H45" s="17"/>
      <c r="I45" s="17"/>
    </row>
    <row r="46" spans="8:9" ht="18" customHeight="1" x14ac:dyDescent="0.2">
      <c r="I46" s="17"/>
    </row>
    <row r="47" spans="8:9" ht="18" customHeight="1" x14ac:dyDescent="0.2">
      <c r="I47" s="17"/>
    </row>
    <row r="48" spans="8:9" ht="18" customHeight="1" x14ac:dyDescent="0.2">
      <c r="I48" s="17"/>
    </row>
    <row r="49" spans="9:9" ht="18" customHeight="1" x14ac:dyDescent="0.2">
      <c r="I49" s="17"/>
    </row>
    <row r="50" spans="9:9" ht="18" customHeight="1" x14ac:dyDescent="0.2">
      <c r="I50" s="17"/>
    </row>
    <row r="51" spans="9:9" ht="18" customHeight="1" x14ac:dyDescent="0.2">
      <c r="I51" s="17"/>
    </row>
    <row r="52" spans="9:9" ht="18" customHeight="1" x14ac:dyDescent="0.2">
      <c r="I52" s="17"/>
    </row>
    <row r="53" spans="9:9" ht="18" customHeight="1" x14ac:dyDescent="0.2">
      <c r="I53" s="17"/>
    </row>
    <row r="54" spans="9:9" ht="18" customHeight="1" x14ac:dyDescent="0.2">
      <c r="I54" s="17"/>
    </row>
    <row r="55" spans="9:9" ht="18" customHeight="1" x14ac:dyDescent="0.2">
      <c r="I55" s="17"/>
    </row>
    <row r="56" spans="9:9" ht="18" customHeight="1" x14ac:dyDescent="0.2">
      <c r="I56" s="17"/>
    </row>
    <row r="57" spans="9:9" ht="18" customHeight="1" x14ac:dyDescent="0.2">
      <c r="I57" s="17"/>
    </row>
    <row r="58" spans="9:9" ht="18" customHeight="1" x14ac:dyDescent="0.2">
      <c r="I58" s="17"/>
    </row>
    <row r="59" spans="9:9" ht="18" customHeight="1" x14ac:dyDescent="0.2">
      <c r="I59" s="17"/>
    </row>
    <row r="60" spans="9:9" ht="18" customHeight="1" x14ac:dyDescent="0.2">
      <c r="I60" s="17"/>
    </row>
    <row r="61" spans="9:9" ht="18" customHeight="1" x14ac:dyDescent="0.2">
      <c r="I61" s="17"/>
    </row>
    <row r="62" spans="9:9" ht="18" customHeight="1" x14ac:dyDescent="0.2">
      <c r="I62" s="17"/>
    </row>
    <row r="63" spans="9:9" ht="18" customHeight="1" x14ac:dyDescent="0.2">
      <c r="I63" s="17"/>
    </row>
    <row r="64" spans="9:9" ht="18" customHeight="1" x14ac:dyDescent="0.2">
      <c r="I64" s="17"/>
    </row>
    <row r="65" spans="9:9" ht="18" customHeight="1" x14ac:dyDescent="0.2">
      <c r="I65" s="17"/>
    </row>
    <row r="66" spans="9:9" ht="18" customHeight="1" x14ac:dyDescent="0.2">
      <c r="I66" s="17"/>
    </row>
    <row r="67" spans="9:9" ht="18" customHeight="1" x14ac:dyDescent="0.2">
      <c r="I67" s="1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Suomi</TermName>
          <TermId xmlns="http://schemas.microsoft.com/office/infopath/2007/PartnerControls">c4d91495-0bb1-492d-b765-d0f131750025</TermId>
        </TermInfo>
      </Terms>
    </KN2LanguageTaxHTField0>
    <KN2ArticleDateTime xmlns="f674653e-f7ee-4492-bd39-da975c8607c5">2015-05-13T10:31:00+00:00</KN2ArticleDateTime>
    <KN2Description xmlns="a86a36f1-5a8f-416f-bf33-cf6bc51d313a">Työkirja sisältää 6 taulukkoa (Excel 1997-2003 *.xls)</KN2Description>
    <ThemeTaxHTField0 xmlns="2ca64109-ff74-4a3f-8df8-1404b228dfda">
      <Terms xmlns="http://schemas.microsoft.com/office/infopath/2007/PartnerControls"/>
    </ThemeTaxHTField0>
    <TaxCatchAll xmlns="2ca64109-ff74-4a3f-8df8-1404b228dfda">
      <Value>7</Value>
      <Value>14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4C93E99768621B4FBBAFC85CE48172AB" ma:contentTypeVersion="4" ma:contentTypeDescription="KN2 Dokumentti sisältölaji." ma:contentTypeScope="" ma:versionID="a76032008a44b95b5955513630937375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efb307f035e4f1bda5c1419851138c08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2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84322BA-73CE-4B05-84BF-AC70FF66E8BB}">
  <ds:schemaRefs>
    <ds:schemaRef ds:uri="a86a36f1-5a8f-416f-bf33-cf6bc51d313a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674653e-f7ee-4492-bd39-da975c8607c5"/>
    <ds:schemaRef ds:uri="2ca64109-ff74-4a3f-8df8-1404b228dfd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9E5D6F8-8707-42BE-82E8-2F355BDBD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FBA0E2-C1A4-41D4-896D-04D8A5C2A7C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A9A7D34-CB5F-47D7-B159-C96FFA238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7379932-00E0-45BA-97FC-FECB0E13925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Valkeinen Tuija</cp:lastModifiedBy>
  <cp:lastPrinted>2018-02-06T13:48:16Z</cp:lastPrinted>
  <dcterms:created xsi:type="dcterms:W3CDTF">2001-11-01T15:18:24Z</dcterms:created>
  <dcterms:modified xsi:type="dcterms:W3CDTF">2018-02-06T15:27:16Z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</Properties>
</file>